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CEARÁ\VERÃO NORDESTE\"/>
    </mc:Choice>
  </mc:AlternateContent>
  <xr:revisionPtr revIDLastSave="0" documentId="8_{26B22E98-991A-4E3F-93D3-100289487B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ERAO" sheetId="4" r:id="rId1"/>
  </sheets>
  <definedNames>
    <definedName name="_xlnm.Print_Area" localSheetId="0">VERAO!$A$1:$J$22</definedName>
    <definedName name="CODTERRITORIO" localSheetId="0">#REF!</definedName>
    <definedName name="CODTERRITORIO">#REF!</definedName>
    <definedName name="Database" localSheetId="0">#REF!</definedName>
    <definedName name="Database">#REF!</definedName>
    <definedName name="DICNOMEBL_Mun" localSheetId="0">#REF!</definedName>
    <definedName name="DICNOMEBL_Mun">#REF!</definedName>
    <definedName name="DICNOMEBL_UF" localSheetId="0">#REF!</definedName>
    <definedName name="DICNOMEBL_UF">#REF!</definedName>
    <definedName name="Excel_BuiltIn_Database">#REF!</definedName>
    <definedName name="FILTROBL_Mun" localSheetId="0">#REF!</definedName>
    <definedName name="FILTROBL_Mun">#REF!</definedName>
    <definedName name="FILTROBL_UF" localSheetId="0">#REF!</definedName>
    <definedName name="FILTROBL_UF">#REF!</definedName>
    <definedName name="NOMEPRODUTO1" localSheetId="0">#REF!</definedName>
    <definedName name="NOMEPRODUTO1">#REF!</definedName>
    <definedName name="NOMEPRODUTO2" localSheetId="0">#REF!</definedName>
    <definedName name="NOMEPRODUTO2">#REF!</definedName>
    <definedName name="NOMEPRODUTO3" localSheetId="0">#REF!</definedName>
    <definedName name="NOMEPRODUTO3">#REF!</definedName>
    <definedName name="NOMEPRODUTO4" localSheetId="0">#REF!</definedName>
    <definedName name="NOMEPRODUTO4">#REF!</definedName>
    <definedName name="NOMETERRITORIO" localSheetId="0">#REF!</definedName>
    <definedName name="NOMETERRITORIO">#REF!</definedName>
    <definedName name="NOMETERRITORIOMAIS" localSheetId="0">#REF!</definedName>
    <definedName name="NOMETERRITORIOMAIS">#REF!</definedName>
    <definedName name="NOMETERRITORIOTIT" localSheetId="0">#REF!</definedName>
    <definedName name="NOMETERRITORIOTIT">#REF!</definedName>
    <definedName name="NOMETERRITORIOTITMAIS" localSheetId="0">#REF!</definedName>
    <definedName name="NOMETERRITORIOTITMAIS">#REF!</definedName>
    <definedName name="NOMEUNIDADE1" localSheetId="0">#REF!</definedName>
    <definedName name="NOMEUNIDADE1">#REF!</definedName>
    <definedName name="NOMEUNIDADE2" localSheetId="0">#REF!</definedName>
    <definedName name="NOMEUNIDADE2">#REF!</definedName>
    <definedName name="NOMEUNIDADE3" localSheetId="0">#REF!</definedName>
    <definedName name="NOMEUNIDADE3">#REF!</definedName>
    <definedName name="NOMEUNIDADE4" localSheetId="0">#REF!</definedName>
    <definedName name="NOMEUNIDADE4">#REF!</definedName>
    <definedName name="NUMERODEORDEM" localSheetId="0">#REF!</definedName>
    <definedName name="NUMERODEORDEM">#REF!</definedName>
    <definedName name="ORDEMTERRITORIO" localSheetId="0">#REF!</definedName>
    <definedName name="ORDEMTERRITORIO">#REF!</definedName>
    <definedName name="TOTORDEMMun" localSheetId="0">#REF!</definedName>
    <definedName name="TOTORDEMMun">#REF!</definedName>
    <definedName name="TOTORDEMUF" localSheetId="0">#REF!</definedName>
    <definedName name="TOTORDEMU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4" l="1"/>
  <c r="J22" i="4"/>
  <c r="F22" i="4"/>
  <c r="J21" i="4"/>
  <c r="J20" i="4"/>
  <c r="J19" i="4"/>
  <c r="J18" i="4"/>
  <c r="J17" i="4"/>
  <c r="J15" i="4"/>
  <c r="F15" i="4"/>
  <c r="J14" i="4"/>
  <c r="J13" i="4"/>
  <c r="J12" i="4"/>
  <c r="J11" i="4"/>
  <c r="J10" i="4"/>
  <c r="J9" i="4"/>
  <c r="J8" i="4"/>
</calcChain>
</file>

<file path=xl/sharedStrings.xml><?xml version="1.0" encoding="utf-8"?>
<sst xmlns="http://schemas.openxmlformats.org/spreadsheetml/2006/main" count="80" uniqueCount="46">
  <si>
    <t>Emissora: TV CIDADE</t>
  </si>
  <si>
    <t>Praça: CEARÁ</t>
  </si>
  <si>
    <t>Proposta:VERÃO</t>
  </si>
  <si>
    <t>Tabela: out-25</t>
  </si>
  <si>
    <t>PROGRAMA</t>
  </si>
  <si>
    <t>PERÍODO</t>
  </si>
  <si>
    <t>ESQUEMA COMERCIAL</t>
  </si>
  <si>
    <t>FORMATO</t>
  </si>
  <si>
    <t>INSERÇÕES</t>
  </si>
  <si>
    <t>CONVERSÃO</t>
  </si>
  <si>
    <t>BASE DE PREÇOS UNITÁRIO</t>
  </si>
  <si>
    <t>R$ UNITÁRIO</t>
  </si>
  <si>
    <t>R$ TOTAL</t>
  </si>
  <si>
    <t>Rotativo [6h às 24h]</t>
  </si>
  <si>
    <t>17 a 27-dez</t>
  </si>
  <si>
    <t>Assinatura nas chamadas de envolvimento e transmissão</t>
  </si>
  <si>
    <t>5"</t>
  </si>
  <si>
    <t>Balanço Geral Sáb</t>
  </si>
  <si>
    <t>20 e 27-dez</t>
  </si>
  <si>
    <t>Vinheta de Bloco</t>
  </si>
  <si>
    <t>Balanço Geral [sábado]</t>
  </si>
  <si>
    <t>Comercial de 30"</t>
  </si>
  <si>
    <t>30"</t>
  </si>
  <si>
    <t>Merchandising 60"</t>
  </si>
  <si>
    <t>60"</t>
  </si>
  <si>
    <t>Rotativo [6h às 12h]</t>
  </si>
  <si>
    <t>Até fev-26</t>
  </si>
  <si>
    <t>Comercial - Mídia de Apoio</t>
  </si>
  <si>
    <t>Rotativo [12h às 18h]</t>
  </si>
  <si>
    <t>Rotativo [18h às 24h]</t>
  </si>
  <si>
    <t>TOTAL</t>
  </si>
  <si>
    <t>INSERÇÕES NO PERÍODO</t>
  </si>
  <si>
    <t>Digital</t>
  </si>
  <si>
    <t>17/maio a 30/junho</t>
  </si>
  <si>
    <t>Instagram TVG | Assinatura nos posts do Feed</t>
  </si>
  <si>
    <t>logo</t>
  </si>
  <si>
    <t>Feed - Post assinado</t>
  </si>
  <si>
    <t>Instagram Que Arretado | Assinatura nos posts do Feed</t>
  </si>
  <si>
    <t>Instagram TVG | Assinatura nos Stories</t>
  </si>
  <si>
    <t>Story - Post assinado</t>
  </si>
  <si>
    <t>Facebook TVG | Assinatura nos posts do Feed</t>
  </si>
  <si>
    <t>YouTube TVG | Insert em L nas Transmissões</t>
  </si>
  <si>
    <t>10"</t>
  </si>
  <si>
    <t>Vídeo assinado</t>
  </si>
  <si>
    <t xml:space="preserve">DAC TABELA 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</si>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</sst>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00"/>
  </numFmts>
  <fonts count="7">
    <font>
      <sz val="11"/>
      <color theme="1"/>
      <name val="Calibri"/>
      <charset val="134"/>
      <scheme val="minor"/>
    </font>
    <font>
      <i/>
      <sz val="16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8"/>
      <name val="MS Sans Serif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 applyAlignment="0">
      <alignment vertical="top" wrapText="1"/>
      <protection locked="0"/>
    </xf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5" applyFont="1" applyAlignment="1">
      <alignment horizontal="center" vertical="center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4" applyFont="1"/>
    <xf numFmtId="165" fontId="2" fillId="0" borderId="0" xfId="8" applyFont="1" applyBorder="1" applyAlignment="1">
      <alignment vertical="center"/>
    </xf>
    <xf numFmtId="165" fontId="2" fillId="0" borderId="0" xfId="8" applyFont="1" applyBorder="1" applyAlignment="1">
      <alignment horizontal="left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3" fontId="3" fillId="0" borderId="1" xfId="4" applyNumberFormat="1" applyFont="1" applyBorder="1" applyAlignment="1">
      <alignment horizontal="center" vertical="center" wrapText="1"/>
    </xf>
    <xf numFmtId="165" fontId="3" fillId="0" borderId="2" xfId="8" applyFont="1" applyFill="1" applyBorder="1" applyAlignment="1">
      <alignment horizontal="center" vertical="center"/>
    </xf>
    <xf numFmtId="0" fontId="2" fillId="0" borderId="2" xfId="4" applyFont="1" applyBorder="1" applyAlignment="1">
      <alignment horizontal="left" vertical="center"/>
    </xf>
    <xf numFmtId="0" fontId="2" fillId="0" borderId="2" xfId="4" applyFont="1" applyBorder="1" applyAlignment="1">
      <alignment horizontal="center" vertical="center"/>
    </xf>
    <xf numFmtId="166" fontId="2" fillId="0" borderId="2" xfId="4" applyNumberFormat="1" applyFont="1" applyBorder="1" applyAlignment="1">
      <alignment horizontal="center" vertical="center"/>
    </xf>
    <xf numFmtId="0" fontId="2" fillId="0" borderId="2" xfId="4" applyFont="1" applyBorder="1" applyAlignment="1">
      <alignment horizontal="left" vertical="center" wrapText="1"/>
    </xf>
    <xf numFmtId="0" fontId="3" fillId="0" borderId="2" xfId="4" applyFont="1" applyBorder="1" applyAlignment="1">
      <alignment horizontal="center" vertical="center"/>
    </xf>
    <xf numFmtId="3" fontId="3" fillId="0" borderId="2" xfId="4" applyNumberFormat="1" applyFont="1" applyBorder="1" applyAlignment="1">
      <alignment horizontal="center" vertical="center"/>
    </xf>
    <xf numFmtId="166" fontId="3" fillId="0" borderId="2" xfId="4" applyNumberFormat="1" applyFont="1" applyBorder="1" applyAlignment="1">
      <alignment vertical="center"/>
    </xf>
    <xf numFmtId="0" fontId="3" fillId="0" borderId="2" xfId="4" applyFont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/>
    </xf>
    <xf numFmtId="166" fontId="3" fillId="0" borderId="2" xfId="4" applyNumberFormat="1" applyFont="1" applyBorder="1" applyAlignment="1">
      <alignment horizontal="center" vertical="center"/>
    </xf>
    <xf numFmtId="43" fontId="2" fillId="0" borderId="0" xfId="4" applyNumberFormat="1" applyFont="1"/>
    <xf numFmtId="16" fontId="2" fillId="0" borderId="2" xfId="4" quotePrefix="1" applyNumberFormat="1" applyFont="1" applyBorder="1" applyAlignment="1">
      <alignment horizontal="center" vertical="center"/>
    </xf>
    <xf numFmtId="16" fontId="2" fillId="0" borderId="2" xfId="4" quotePrefix="1" applyNumberFormat="1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165" fontId="3" fillId="0" borderId="2" xfId="8" applyFont="1" applyFill="1" applyBorder="1" applyAlignment="1">
      <alignment horizontal="center" vertical="center"/>
    </xf>
    <xf numFmtId="165" fontId="2" fillId="0" borderId="1" xfId="8" applyFont="1" applyFill="1" applyBorder="1" applyAlignment="1">
      <alignment horizontal="center" vertical="center"/>
    </xf>
    <xf numFmtId="165" fontId="2" fillId="0" borderId="3" xfId="8" applyFont="1" applyFill="1" applyBorder="1" applyAlignment="1">
      <alignment horizontal="center" vertical="center"/>
    </xf>
    <xf numFmtId="165" fontId="2" fillId="0" borderId="4" xfId="8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3">
    <cellStyle name="Moeda 2" xfId="1" xr:uid="{00000000-0005-0000-0000-000031000000}"/>
    <cellStyle name="Normal" xfId="0" builtinId="0"/>
    <cellStyle name="Normal 17 3 5" xfId="2" xr:uid="{00000000-0005-0000-0000-000032000000}"/>
    <cellStyle name="Normal 2" xfId="3" xr:uid="{00000000-0005-0000-0000-000033000000}"/>
    <cellStyle name="Normal 2 2" xfId="4" xr:uid="{00000000-0005-0000-0000-000034000000}"/>
    <cellStyle name="Normal 3" xfId="5" xr:uid="{00000000-0005-0000-0000-000035000000}"/>
    <cellStyle name="Normal 9 2 2" xfId="6" xr:uid="{00000000-0005-0000-0000-000036000000}"/>
    <cellStyle name="Porcentagem 2" xfId="7" xr:uid="{00000000-0005-0000-0000-000037000000}"/>
    <cellStyle name="Vírgula 2" xfId="8" xr:uid="{00000000-0005-0000-0000-000038000000}"/>
    <cellStyle name="Vírgula 2 2" xfId="9" xr:uid="{00000000-0005-0000-0000-000039000000}"/>
    <cellStyle name="Vírgula 2 2 2" xfId="10" xr:uid="{00000000-0005-0000-0000-00003A000000}"/>
    <cellStyle name="Vírgula 2 3" xfId="11" xr:uid="{00000000-0005-0000-0000-00003B000000}"/>
    <cellStyle name="Vírgula 2 3 2" xfId="12" xr:uid="{00000000-0005-0000-0000-00003C000000}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7"/>
  <sheetViews>
    <sheetView showGridLines="0" tabSelected="1" zoomScale="70" zoomScaleNormal="70" workbookViewId="0"/>
  </sheetViews>
  <sheetFormatPr defaultColWidth="9" defaultRowHeight="21"/>
  <cols>
    <col min="1" max="1" width="3.7109375" style="4" customWidth="1"/>
    <col min="2" max="2" width="35" style="4" customWidth="1"/>
    <col min="3" max="3" width="26.7109375" style="4" bestFit="1" customWidth="1"/>
    <col min="4" max="4" width="75.85546875" style="4" bestFit="1" customWidth="1"/>
    <col min="5" max="5" width="14.42578125" style="4" customWidth="1"/>
    <col min="6" max="6" width="20" style="4" customWidth="1"/>
    <col min="7" max="7" width="28.85546875" style="4" customWidth="1"/>
    <col min="8" max="8" width="38.5703125" style="4" customWidth="1"/>
    <col min="9" max="9" width="23" style="4" customWidth="1"/>
    <col min="10" max="10" width="28.42578125" style="4" customWidth="1"/>
    <col min="11" max="250" width="8.85546875" style="4"/>
    <col min="251" max="251" width="3.7109375" style="4" customWidth="1"/>
    <col min="252" max="252" width="18.7109375" style="4" customWidth="1"/>
    <col min="253" max="253" width="12.28515625" style="4" customWidth="1"/>
    <col min="254" max="254" width="23.42578125" style="4" customWidth="1"/>
    <col min="255" max="255" width="70.5703125" style="4" customWidth="1"/>
    <col min="256" max="256" width="16.5703125" style="4" customWidth="1"/>
    <col min="257" max="257" width="24.42578125" style="4" customWidth="1"/>
    <col min="258" max="258" width="18.7109375" style="4" customWidth="1"/>
    <col min="259" max="259" width="32.42578125" style="4" customWidth="1"/>
    <col min="260" max="260" width="18.7109375" style="4" customWidth="1"/>
    <col min="261" max="261" width="25" style="4" customWidth="1"/>
    <col min="262" max="263" width="18.7109375" style="4" customWidth="1"/>
    <col min="264" max="264" width="27.42578125" style="4" customWidth="1"/>
    <col min="265" max="265" width="11" style="4" customWidth="1"/>
    <col min="266" max="506" width="8.85546875" style="4"/>
    <col min="507" max="507" width="3.7109375" style="4" customWidth="1"/>
    <col min="508" max="508" width="18.7109375" style="4" customWidth="1"/>
    <col min="509" max="509" width="12.28515625" style="4" customWidth="1"/>
    <col min="510" max="510" width="23.42578125" style="4" customWidth="1"/>
    <col min="511" max="511" width="70.5703125" style="4" customWidth="1"/>
    <col min="512" max="512" width="16.5703125" style="4" customWidth="1"/>
    <col min="513" max="513" width="24.42578125" style="4" customWidth="1"/>
    <col min="514" max="514" width="18.7109375" style="4" customWidth="1"/>
    <col min="515" max="515" width="32.42578125" style="4" customWidth="1"/>
    <col min="516" max="516" width="18.7109375" style="4" customWidth="1"/>
    <col min="517" max="517" width="25" style="4" customWidth="1"/>
    <col min="518" max="519" width="18.7109375" style="4" customWidth="1"/>
    <col min="520" max="520" width="27.42578125" style="4" customWidth="1"/>
    <col min="521" max="521" width="11" style="4" customWidth="1"/>
    <col min="522" max="762" width="8.85546875" style="4"/>
    <col min="763" max="763" width="3.7109375" style="4" customWidth="1"/>
    <col min="764" max="764" width="18.7109375" style="4" customWidth="1"/>
    <col min="765" max="765" width="12.28515625" style="4" customWidth="1"/>
    <col min="766" max="766" width="23.42578125" style="4" customWidth="1"/>
    <col min="767" max="767" width="70.5703125" style="4" customWidth="1"/>
    <col min="768" max="768" width="16.5703125" style="4" customWidth="1"/>
    <col min="769" max="769" width="24.42578125" style="4" customWidth="1"/>
    <col min="770" max="770" width="18.7109375" style="4" customWidth="1"/>
    <col min="771" max="771" width="32.42578125" style="4" customWidth="1"/>
    <col min="772" max="772" width="18.7109375" style="4" customWidth="1"/>
    <col min="773" max="773" width="25" style="4" customWidth="1"/>
    <col min="774" max="775" width="18.7109375" style="4" customWidth="1"/>
    <col min="776" max="776" width="27.42578125" style="4" customWidth="1"/>
    <col min="777" max="777" width="11" style="4" customWidth="1"/>
    <col min="778" max="1018" width="8.85546875" style="4"/>
    <col min="1019" max="1019" width="3.7109375" style="4" customWidth="1"/>
    <col min="1020" max="1020" width="18.7109375" style="4" customWidth="1"/>
    <col min="1021" max="1021" width="12.28515625" style="4" customWidth="1"/>
    <col min="1022" max="1022" width="23.42578125" style="4" customWidth="1"/>
    <col min="1023" max="1023" width="70.5703125" style="4" customWidth="1"/>
    <col min="1024" max="1024" width="16.5703125" style="4" customWidth="1"/>
    <col min="1025" max="1025" width="24.42578125" style="4" customWidth="1"/>
    <col min="1026" max="1026" width="18.7109375" style="4" customWidth="1"/>
    <col min="1027" max="1027" width="32.42578125" style="4" customWidth="1"/>
    <col min="1028" max="1028" width="18.7109375" style="4" customWidth="1"/>
    <col min="1029" max="1029" width="25" style="4" customWidth="1"/>
    <col min="1030" max="1031" width="18.7109375" style="4" customWidth="1"/>
    <col min="1032" max="1032" width="27.42578125" style="4" customWidth="1"/>
    <col min="1033" max="1033" width="11" style="4" customWidth="1"/>
    <col min="1034" max="1274" width="8.85546875" style="4"/>
    <col min="1275" max="1275" width="3.7109375" style="4" customWidth="1"/>
    <col min="1276" max="1276" width="18.7109375" style="4" customWidth="1"/>
    <col min="1277" max="1277" width="12.28515625" style="4" customWidth="1"/>
    <col min="1278" max="1278" width="23.42578125" style="4" customWidth="1"/>
    <col min="1279" max="1279" width="70.5703125" style="4" customWidth="1"/>
    <col min="1280" max="1280" width="16.5703125" style="4" customWidth="1"/>
    <col min="1281" max="1281" width="24.42578125" style="4" customWidth="1"/>
    <col min="1282" max="1282" width="18.7109375" style="4" customWidth="1"/>
    <col min="1283" max="1283" width="32.42578125" style="4" customWidth="1"/>
    <col min="1284" max="1284" width="18.7109375" style="4" customWidth="1"/>
    <col min="1285" max="1285" width="25" style="4" customWidth="1"/>
    <col min="1286" max="1287" width="18.7109375" style="4" customWidth="1"/>
    <col min="1288" max="1288" width="27.42578125" style="4" customWidth="1"/>
    <col min="1289" max="1289" width="11" style="4" customWidth="1"/>
    <col min="1290" max="1530" width="8.85546875" style="4"/>
    <col min="1531" max="1531" width="3.7109375" style="4" customWidth="1"/>
    <col min="1532" max="1532" width="18.7109375" style="4" customWidth="1"/>
    <col min="1533" max="1533" width="12.28515625" style="4" customWidth="1"/>
    <col min="1534" max="1534" width="23.42578125" style="4" customWidth="1"/>
    <col min="1535" max="1535" width="70.5703125" style="4" customWidth="1"/>
    <col min="1536" max="1536" width="16.5703125" style="4" customWidth="1"/>
    <col min="1537" max="1537" width="24.42578125" style="4" customWidth="1"/>
    <col min="1538" max="1538" width="18.7109375" style="4" customWidth="1"/>
    <col min="1539" max="1539" width="32.42578125" style="4" customWidth="1"/>
    <col min="1540" max="1540" width="18.7109375" style="4" customWidth="1"/>
    <col min="1541" max="1541" width="25" style="4" customWidth="1"/>
    <col min="1542" max="1543" width="18.7109375" style="4" customWidth="1"/>
    <col min="1544" max="1544" width="27.42578125" style="4" customWidth="1"/>
    <col min="1545" max="1545" width="11" style="4" customWidth="1"/>
    <col min="1546" max="1786" width="8.85546875" style="4"/>
    <col min="1787" max="1787" width="3.7109375" style="4" customWidth="1"/>
    <col min="1788" max="1788" width="18.7109375" style="4" customWidth="1"/>
    <col min="1789" max="1789" width="12.28515625" style="4" customWidth="1"/>
    <col min="1790" max="1790" width="23.42578125" style="4" customWidth="1"/>
    <col min="1791" max="1791" width="70.5703125" style="4" customWidth="1"/>
    <col min="1792" max="1792" width="16.5703125" style="4" customWidth="1"/>
    <col min="1793" max="1793" width="24.42578125" style="4" customWidth="1"/>
    <col min="1794" max="1794" width="18.7109375" style="4" customWidth="1"/>
    <col min="1795" max="1795" width="32.42578125" style="4" customWidth="1"/>
    <col min="1796" max="1796" width="18.7109375" style="4" customWidth="1"/>
    <col min="1797" max="1797" width="25" style="4" customWidth="1"/>
    <col min="1798" max="1799" width="18.7109375" style="4" customWidth="1"/>
    <col min="1800" max="1800" width="27.42578125" style="4" customWidth="1"/>
    <col min="1801" max="1801" width="11" style="4" customWidth="1"/>
    <col min="1802" max="2042" width="8.85546875" style="4"/>
    <col min="2043" max="2043" width="3.7109375" style="4" customWidth="1"/>
    <col min="2044" max="2044" width="18.7109375" style="4" customWidth="1"/>
    <col min="2045" max="2045" width="12.28515625" style="4" customWidth="1"/>
    <col min="2046" max="2046" width="23.42578125" style="4" customWidth="1"/>
    <col min="2047" max="2047" width="70.5703125" style="4" customWidth="1"/>
    <col min="2048" max="2048" width="16.5703125" style="4" customWidth="1"/>
    <col min="2049" max="2049" width="24.42578125" style="4" customWidth="1"/>
    <col min="2050" max="2050" width="18.7109375" style="4" customWidth="1"/>
    <col min="2051" max="2051" width="32.42578125" style="4" customWidth="1"/>
    <col min="2052" max="2052" width="18.7109375" style="4" customWidth="1"/>
    <col min="2053" max="2053" width="25" style="4" customWidth="1"/>
    <col min="2054" max="2055" width="18.7109375" style="4" customWidth="1"/>
    <col min="2056" max="2056" width="27.42578125" style="4" customWidth="1"/>
    <col min="2057" max="2057" width="11" style="4" customWidth="1"/>
    <col min="2058" max="2298" width="8.85546875" style="4"/>
    <col min="2299" max="2299" width="3.7109375" style="4" customWidth="1"/>
    <col min="2300" max="2300" width="18.7109375" style="4" customWidth="1"/>
    <col min="2301" max="2301" width="12.28515625" style="4" customWidth="1"/>
    <col min="2302" max="2302" width="23.42578125" style="4" customWidth="1"/>
    <col min="2303" max="2303" width="70.5703125" style="4" customWidth="1"/>
    <col min="2304" max="2304" width="16.5703125" style="4" customWidth="1"/>
    <col min="2305" max="2305" width="24.42578125" style="4" customWidth="1"/>
    <col min="2306" max="2306" width="18.7109375" style="4" customWidth="1"/>
    <col min="2307" max="2307" width="32.42578125" style="4" customWidth="1"/>
    <col min="2308" max="2308" width="18.7109375" style="4" customWidth="1"/>
    <col min="2309" max="2309" width="25" style="4" customWidth="1"/>
    <col min="2310" max="2311" width="18.7109375" style="4" customWidth="1"/>
    <col min="2312" max="2312" width="27.42578125" style="4" customWidth="1"/>
    <col min="2313" max="2313" width="11" style="4" customWidth="1"/>
    <col min="2314" max="2554" width="8.85546875" style="4"/>
    <col min="2555" max="2555" width="3.7109375" style="4" customWidth="1"/>
    <col min="2556" max="2556" width="18.7109375" style="4" customWidth="1"/>
    <col min="2557" max="2557" width="12.28515625" style="4" customWidth="1"/>
    <col min="2558" max="2558" width="23.42578125" style="4" customWidth="1"/>
    <col min="2559" max="2559" width="70.5703125" style="4" customWidth="1"/>
    <col min="2560" max="2560" width="16.5703125" style="4" customWidth="1"/>
    <col min="2561" max="2561" width="24.42578125" style="4" customWidth="1"/>
    <col min="2562" max="2562" width="18.7109375" style="4" customWidth="1"/>
    <col min="2563" max="2563" width="32.42578125" style="4" customWidth="1"/>
    <col min="2564" max="2564" width="18.7109375" style="4" customWidth="1"/>
    <col min="2565" max="2565" width="25" style="4" customWidth="1"/>
    <col min="2566" max="2567" width="18.7109375" style="4" customWidth="1"/>
    <col min="2568" max="2568" width="27.42578125" style="4" customWidth="1"/>
    <col min="2569" max="2569" width="11" style="4" customWidth="1"/>
    <col min="2570" max="2810" width="8.85546875" style="4"/>
    <col min="2811" max="2811" width="3.7109375" style="4" customWidth="1"/>
    <col min="2812" max="2812" width="18.7109375" style="4" customWidth="1"/>
    <col min="2813" max="2813" width="12.28515625" style="4" customWidth="1"/>
    <col min="2814" max="2814" width="23.42578125" style="4" customWidth="1"/>
    <col min="2815" max="2815" width="70.5703125" style="4" customWidth="1"/>
    <col min="2816" max="2816" width="16.5703125" style="4" customWidth="1"/>
    <col min="2817" max="2817" width="24.42578125" style="4" customWidth="1"/>
    <col min="2818" max="2818" width="18.7109375" style="4" customWidth="1"/>
    <col min="2819" max="2819" width="32.42578125" style="4" customWidth="1"/>
    <col min="2820" max="2820" width="18.7109375" style="4" customWidth="1"/>
    <col min="2821" max="2821" width="25" style="4" customWidth="1"/>
    <col min="2822" max="2823" width="18.7109375" style="4" customWidth="1"/>
    <col min="2824" max="2824" width="27.42578125" style="4" customWidth="1"/>
    <col min="2825" max="2825" width="11" style="4" customWidth="1"/>
    <col min="2826" max="3066" width="8.85546875" style="4"/>
    <col min="3067" max="3067" width="3.7109375" style="4" customWidth="1"/>
    <col min="3068" max="3068" width="18.7109375" style="4" customWidth="1"/>
    <col min="3069" max="3069" width="12.28515625" style="4" customWidth="1"/>
    <col min="3070" max="3070" width="23.42578125" style="4" customWidth="1"/>
    <col min="3071" max="3071" width="70.5703125" style="4" customWidth="1"/>
    <col min="3072" max="3072" width="16.5703125" style="4" customWidth="1"/>
    <col min="3073" max="3073" width="24.42578125" style="4" customWidth="1"/>
    <col min="3074" max="3074" width="18.7109375" style="4" customWidth="1"/>
    <col min="3075" max="3075" width="32.42578125" style="4" customWidth="1"/>
    <col min="3076" max="3076" width="18.7109375" style="4" customWidth="1"/>
    <col min="3077" max="3077" width="25" style="4" customWidth="1"/>
    <col min="3078" max="3079" width="18.7109375" style="4" customWidth="1"/>
    <col min="3080" max="3080" width="27.42578125" style="4" customWidth="1"/>
    <col min="3081" max="3081" width="11" style="4" customWidth="1"/>
    <col min="3082" max="3322" width="8.85546875" style="4"/>
    <col min="3323" max="3323" width="3.7109375" style="4" customWidth="1"/>
    <col min="3324" max="3324" width="18.7109375" style="4" customWidth="1"/>
    <col min="3325" max="3325" width="12.28515625" style="4" customWidth="1"/>
    <col min="3326" max="3326" width="23.42578125" style="4" customWidth="1"/>
    <col min="3327" max="3327" width="70.5703125" style="4" customWidth="1"/>
    <col min="3328" max="3328" width="16.5703125" style="4" customWidth="1"/>
    <col min="3329" max="3329" width="24.42578125" style="4" customWidth="1"/>
    <col min="3330" max="3330" width="18.7109375" style="4" customWidth="1"/>
    <col min="3331" max="3331" width="32.42578125" style="4" customWidth="1"/>
    <col min="3332" max="3332" width="18.7109375" style="4" customWidth="1"/>
    <col min="3333" max="3333" width="25" style="4" customWidth="1"/>
    <col min="3334" max="3335" width="18.7109375" style="4" customWidth="1"/>
    <col min="3336" max="3336" width="27.42578125" style="4" customWidth="1"/>
    <col min="3337" max="3337" width="11" style="4" customWidth="1"/>
    <col min="3338" max="3578" width="8.85546875" style="4"/>
    <col min="3579" max="3579" width="3.7109375" style="4" customWidth="1"/>
    <col min="3580" max="3580" width="18.7109375" style="4" customWidth="1"/>
    <col min="3581" max="3581" width="12.28515625" style="4" customWidth="1"/>
    <col min="3582" max="3582" width="23.42578125" style="4" customWidth="1"/>
    <col min="3583" max="3583" width="70.5703125" style="4" customWidth="1"/>
    <col min="3584" max="3584" width="16.5703125" style="4" customWidth="1"/>
    <col min="3585" max="3585" width="24.42578125" style="4" customWidth="1"/>
    <col min="3586" max="3586" width="18.7109375" style="4" customWidth="1"/>
    <col min="3587" max="3587" width="32.42578125" style="4" customWidth="1"/>
    <col min="3588" max="3588" width="18.7109375" style="4" customWidth="1"/>
    <col min="3589" max="3589" width="25" style="4" customWidth="1"/>
    <col min="3590" max="3591" width="18.7109375" style="4" customWidth="1"/>
    <col min="3592" max="3592" width="27.42578125" style="4" customWidth="1"/>
    <col min="3593" max="3593" width="11" style="4" customWidth="1"/>
    <col min="3594" max="3834" width="8.85546875" style="4"/>
    <col min="3835" max="3835" width="3.7109375" style="4" customWidth="1"/>
    <col min="3836" max="3836" width="18.7109375" style="4" customWidth="1"/>
    <col min="3837" max="3837" width="12.28515625" style="4" customWidth="1"/>
    <col min="3838" max="3838" width="23.42578125" style="4" customWidth="1"/>
    <col min="3839" max="3839" width="70.5703125" style="4" customWidth="1"/>
    <col min="3840" max="3840" width="16.5703125" style="4" customWidth="1"/>
    <col min="3841" max="3841" width="24.42578125" style="4" customWidth="1"/>
    <col min="3842" max="3842" width="18.7109375" style="4" customWidth="1"/>
    <col min="3843" max="3843" width="32.42578125" style="4" customWidth="1"/>
    <col min="3844" max="3844" width="18.7109375" style="4" customWidth="1"/>
    <col min="3845" max="3845" width="25" style="4" customWidth="1"/>
    <col min="3846" max="3847" width="18.7109375" style="4" customWidth="1"/>
    <col min="3848" max="3848" width="27.42578125" style="4" customWidth="1"/>
    <col min="3849" max="3849" width="11" style="4" customWidth="1"/>
    <col min="3850" max="4090" width="8.85546875" style="4"/>
    <col min="4091" max="4091" width="3.7109375" style="4" customWidth="1"/>
    <col min="4092" max="4092" width="18.7109375" style="4" customWidth="1"/>
    <col min="4093" max="4093" width="12.28515625" style="4" customWidth="1"/>
    <col min="4094" max="4094" width="23.42578125" style="4" customWidth="1"/>
    <col min="4095" max="4095" width="70.5703125" style="4" customWidth="1"/>
    <col min="4096" max="4096" width="16.5703125" style="4" customWidth="1"/>
    <col min="4097" max="4097" width="24.42578125" style="4" customWidth="1"/>
    <col min="4098" max="4098" width="18.7109375" style="4" customWidth="1"/>
    <col min="4099" max="4099" width="32.42578125" style="4" customWidth="1"/>
    <col min="4100" max="4100" width="18.7109375" style="4" customWidth="1"/>
    <col min="4101" max="4101" width="25" style="4" customWidth="1"/>
    <col min="4102" max="4103" width="18.7109375" style="4" customWidth="1"/>
    <col min="4104" max="4104" width="27.42578125" style="4" customWidth="1"/>
    <col min="4105" max="4105" width="11" style="4" customWidth="1"/>
    <col min="4106" max="4346" width="8.85546875" style="4"/>
    <col min="4347" max="4347" width="3.7109375" style="4" customWidth="1"/>
    <col min="4348" max="4348" width="18.7109375" style="4" customWidth="1"/>
    <col min="4349" max="4349" width="12.28515625" style="4" customWidth="1"/>
    <col min="4350" max="4350" width="23.42578125" style="4" customWidth="1"/>
    <col min="4351" max="4351" width="70.5703125" style="4" customWidth="1"/>
    <col min="4352" max="4352" width="16.5703125" style="4" customWidth="1"/>
    <col min="4353" max="4353" width="24.42578125" style="4" customWidth="1"/>
    <col min="4354" max="4354" width="18.7109375" style="4" customWidth="1"/>
    <col min="4355" max="4355" width="32.42578125" style="4" customWidth="1"/>
    <col min="4356" max="4356" width="18.7109375" style="4" customWidth="1"/>
    <col min="4357" max="4357" width="25" style="4" customWidth="1"/>
    <col min="4358" max="4359" width="18.7109375" style="4" customWidth="1"/>
    <col min="4360" max="4360" width="27.42578125" style="4" customWidth="1"/>
    <col min="4361" max="4361" width="11" style="4" customWidth="1"/>
    <col min="4362" max="4602" width="8.85546875" style="4"/>
    <col min="4603" max="4603" width="3.7109375" style="4" customWidth="1"/>
    <col min="4604" max="4604" width="18.7109375" style="4" customWidth="1"/>
    <col min="4605" max="4605" width="12.28515625" style="4" customWidth="1"/>
    <col min="4606" max="4606" width="23.42578125" style="4" customWidth="1"/>
    <col min="4607" max="4607" width="70.5703125" style="4" customWidth="1"/>
    <col min="4608" max="4608" width="16.5703125" style="4" customWidth="1"/>
    <col min="4609" max="4609" width="24.42578125" style="4" customWidth="1"/>
    <col min="4610" max="4610" width="18.7109375" style="4" customWidth="1"/>
    <col min="4611" max="4611" width="32.42578125" style="4" customWidth="1"/>
    <col min="4612" max="4612" width="18.7109375" style="4" customWidth="1"/>
    <col min="4613" max="4613" width="25" style="4" customWidth="1"/>
    <col min="4614" max="4615" width="18.7109375" style="4" customWidth="1"/>
    <col min="4616" max="4616" width="27.42578125" style="4" customWidth="1"/>
    <col min="4617" max="4617" width="11" style="4" customWidth="1"/>
    <col min="4618" max="4858" width="8.85546875" style="4"/>
    <col min="4859" max="4859" width="3.7109375" style="4" customWidth="1"/>
    <col min="4860" max="4860" width="18.7109375" style="4" customWidth="1"/>
    <col min="4861" max="4861" width="12.28515625" style="4" customWidth="1"/>
    <col min="4862" max="4862" width="23.42578125" style="4" customWidth="1"/>
    <col min="4863" max="4863" width="70.5703125" style="4" customWidth="1"/>
    <col min="4864" max="4864" width="16.5703125" style="4" customWidth="1"/>
    <col min="4865" max="4865" width="24.42578125" style="4" customWidth="1"/>
    <col min="4866" max="4866" width="18.7109375" style="4" customWidth="1"/>
    <col min="4867" max="4867" width="32.42578125" style="4" customWidth="1"/>
    <col min="4868" max="4868" width="18.7109375" style="4" customWidth="1"/>
    <col min="4869" max="4869" width="25" style="4" customWidth="1"/>
    <col min="4870" max="4871" width="18.7109375" style="4" customWidth="1"/>
    <col min="4872" max="4872" width="27.42578125" style="4" customWidth="1"/>
    <col min="4873" max="4873" width="11" style="4" customWidth="1"/>
    <col min="4874" max="5114" width="8.85546875" style="4"/>
    <col min="5115" max="5115" width="3.7109375" style="4" customWidth="1"/>
    <col min="5116" max="5116" width="18.7109375" style="4" customWidth="1"/>
    <col min="5117" max="5117" width="12.28515625" style="4" customWidth="1"/>
    <col min="5118" max="5118" width="23.42578125" style="4" customWidth="1"/>
    <col min="5119" max="5119" width="70.5703125" style="4" customWidth="1"/>
    <col min="5120" max="5120" width="16.5703125" style="4" customWidth="1"/>
    <col min="5121" max="5121" width="24.42578125" style="4" customWidth="1"/>
    <col min="5122" max="5122" width="18.7109375" style="4" customWidth="1"/>
    <col min="5123" max="5123" width="32.42578125" style="4" customWidth="1"/>
    <col min="5124" max="5124" width="18.7109375" style="4" customWidth="1"/>
    <col min="5125" max="5125" width="25" style="4" customWidth="1"/>
    <col min="5126" max="5127" width="18.7109375" style="4" customWidth="1"/>
    <col min="5128" max="5128" width="27.42578125" style="4" customWidth="1"/>
    <col min="5129" max="5129" width="11" style="4" customWidth="1"/>
    <col min="5130" max="5370" width="8.85546875" style="4"/>
    <col min="5371" max="5371" width="3.7109375" style="4" customWidth="1"/>
    <col min="5372" max="5372" width="18.7109375" style="4" customWidth="1"/>
    <col min="5373" max="5373" width="12.28515625" style="4" customWidth="1"/>
    <col min="5374" max="5374" width="23.42578125" style="4" customWidth="1"/>
    <col min="5375" max="5375" width="70.5703125" style="4" customWidth="1"/>
    <col min="5376" max="5376" width="16.5703125" style="4" customWidth="1"/>
    <col min="5377" max="5377" width="24.42578125" style="4" customWidth="1"/>
    <col min="5378" max="5378" width="18.7109375" style="4" customWidth="1"/>
    <col min="5379" max="5379" width="32.42578125" style="4" customWidth="1"/>
    <col min="5380" max="5380" width="18.7109375" style="4" customWidth="1"/>
    <col min="5381" max="5381" width="25" style="4" customWidth="1"/>
    <col min="5382" max="5383" width="18.7109375" style="4" customWidth="1"/>
    <col min="5384" max="5384" width="27.42578125" style="4" customWidth="1"/>
    <col min="5385" max="5385" width="11" style="4" customWidth="1"/>
    <col min="5386" max="5626" width="8.85546875" style="4"/>
    <col min="5627" max="5627" width="3.7109375" style="4" customWidth="1"/>
    <col min="5628" max="5628" width="18.7109375" style="4" customWidth="1"/>
    <col min="5629" max="5629" width="12.28515625" style="4" customWidth="1"/>
    <col min="5630" max="5630" width="23.42578125" style="4" customWidth="1"/>
    <col min="5631" max="5631" width="70.5703125" style="4" customWidth="1"/>
    <col min="5632" max="5632" width="16.5703125" style="4" customWidth="1"/>
    <col min="5633" max="5633" width="24.42578125" style="4" customWidth="1"/>
    <col min="5634" max="5634" width="18.7109375" style="4" customWidth="1"/>
    <col min="5635" max="5635" width="32.42578125" style="4" customWidth="1"/>
    <col min="5636" max="5636" width="18.7109375" style="4" customWidth="1"/>
    <col min="5637" max="5637" width="25" style="4" customWidth="1"/>
    <col min="5638" max="5639" width="18.7109375" style="4" customWidth="1"/>
    <col min="5640" max="5640" width="27.42578125" style="4" customWidth="1"/>
    <col min="5641" max="5641" width="11" style="4" customWidth="1"/>
    <col min="5642" max="5882" width="8.85546875" style="4"/>
    <col min="5883" max="5883" width="3.7109375" style="4" customWidth="1"/>
    <col min="5884" max="5884" width="18.7109375" style="4" customWidth="1"/>
    <col min="5885" max="5885" width="12.28515625" style="4" customWidth="1"/>
    <col min="5886" max="5886" width="23.42578125" style="4" customWidth="1"/>
    <col min="5887" max="5887" width="70.5703125" style="4" customWidth="1"/>
    <col min="5888" max="5888" width="16.5703125" style="4" customWidth="1"/>
    <col min="5889" max="5889" width="24.42578125" style="4" customWidth="1"/>
    <col min="5890" max="5890" width="18.7109375" style="4" customWidth="1"/>
    <col min="5891" max="5891" width="32.42578125" style="4" customWidth="1"/>
    <col min="5892" max="5892" width="18.7109375" style="4" customWidth="1"/>
    <col min="5893" max="5893" width="25" style="4" customWidth="1"/>
    <col min="5894" max="5895" width="18.7109375" style="4" customWidth="1"/>
    <col min="5896" max="5896" width="27.42578125" style="4" customWidth="1"/>
    <col min="5897" max="5897" width="11" style="4" customWidth="1"/>
    <col min="5898" max="6138" width="8.85546875" style="4"/>
    <col min="6139" max="6139" width="3.7109375" style="4" customWidth="1"/>
    <col min="6140" max="6140" width="18.7109375" style="4" customWidth="1"/>
    <col min="6141" max="6141" width="12.28515625" style="4" customWidth="1"/>
    <col min="6142" max="6142" width="23.42578125" style="4" customWidth="1"/>
    <col min="6143" max="6143" width="70.5703125" style="4" customWidth="1"/>
    <col min="6144" max="6144" width="16.5703125" style="4" customWidth="1"/>
    <col min="6145" max="6145" width="24.42578125" style="4" customWidth="1"/>
    <col min="6146" max="6146" width="18.7109375" style="4" customWidth="1"/>
    <col min="6147" max="6147" width="32.42578125" style="4" customWidth="1"/>
    <col min="6148" max="6148" width="18.7109375" style="4" customWidth="1"/>
    <col min="6149" max="6149" width="25" style="4" customWidth="1"/>
    <col min="6150" max="6151" width="18.7109375" style="4" customWidth="1"/>
    <col min="6152" max="6152" width="27.42578125" style="4" customWidth="1"/>
    <col min="6153" max="6153" width="11" style="4" customWidth="1"/>
    <col min="6154" max="6394" width="8.85546875" style="4"/>
    <col min="6395" max="6395" width="3.7109375" style="4" customWidth="1"/>
    <col min="6396" max="6396" width="18.7109375" style="4" customWidth="1"/>
    <col min="6397" max="6397" width="12.28515625" style="4" customWidth="1"/>
    <col min="6398" max="6398" width="23.42578125" style="4" customWidth="1"/>
    <col min="6399" max="6399" width="70.5703125" style="4" customWidth="1"/>
    <col min="6400" max="6400" width="16.5703125" style="4" customWidth="1"/>
    <col min="6401" max="6401" width="24.42578125" style="4" customWidth="1"/>
    <col min="6402" max="6402" width="18.7109375" style="4" customWidth="1"/>
    <col min="6403" max="6403" width="32.42578125" style="4" customWidth="1"/>
    <col min="6404" max="6404" width="18.7109375" style="4" customWidth="1"/>
    <col min="6405" max="6405" width="25" style="4" customWidth="1"/>
    <col min="6406" max="6407" width="18.7109375" style="4" customWidth="1"/>
    <col min="6408" max="6408" width="27.42578125" style="4" customWidth="1"/>
    <col min="6409" max="6409" width="11" style="4" customWidth="1"/>
    <col min="6410" max="6650" width="8.85546875" style="4"/>
    <col min="6651" max="6651" width="3.7109375" style="4" customWidth="1"/>
    <col min="6652" max="6652" width="18.7109375" style="4" customWidth="1"/>
    <col min="6653" max="6653" width="12.28515625" style="4" customWidth="1"/>
    <col min="6654" max="6654" width="23.42578125" style="4" customWidth="1"/>
    <col min="6655" max="6655" width="70.5703125" style="4" customWidth="1"/>
    <col min="6656" max="6656" width="16.5703125" style="4" customWidth="1"/>
    <col min="6657" max="6657" width="24.42578125" style="4" customWidth="1"/>
    <col min="6658" max="6658" width="18.7109375" style="4" customWidth="1"/>
    <col min="6659" max="6659" width="32.42578125" style="4" customWidth="1"/>
    <col min="6660" max="6660" width="18.7109375" style="4" customWidth="1"/>
    <col min="6661" max="6661" width="25" style="4" customWidth="1"/>
    <col min="6662" max="6663" width="18.7109375" style="4" customWidth="1"/>
    <col min="6664" max="6664" width="27.42578125" style="4" customWidth="1"/>
    <col min="6665" max="6665" width="11" style="4" customWidth="1"/>
    <col min="6666" max="6906" width="8.85546875" style="4"/>
    <col min="6907" max="6907" width="3.7109375" style="4" customWidth="1"/>
    <col min="6908" max="6908" width="18.7109375" style="4" customWidth="1"/>
    <col min="6909" max="6909" width="12.28515625" style="4" customWidth="1"/>
    <col min="6910" max="6910" width="23.42578125" style="4" customWidth="1"/>
    <col min="6911" max="6911" width="70.5703125" style="4" customWidth="1"/>
    <col min="6912" max="6912" width="16.5703125" style="4" customWidth="1"/>
    <col min="6913" max="6913" width="24.42578125" style="4" customWidth="1"/>
    <col min="6914" max="6914" width="18.7109375" style="4" customWidth="1"/>
    <col min="6915" max="6915" width="32.42578125" style="4" customWidth="1"/>
    <col min="6916" max="6916" width="18.7109375" style="4" customWidth="1"/>
    <col min="6917" max="6917" width="25" style="4" customWidth="1"/>
    <col min="6918" max="6919" width="18.7109375" style="4" customWidth="1"/>
    <col min="6920" max="6920" width="27.42578125" style="4" customWidth="1"/>
    <col min="6921" max="6921" width="11" style="4" customWidth="1"/>
    <col min="6922" max="7162" width="8.85546875" style="4"/>
    <col min="7163" max="7163" width="3.7109375" style="4" customWidth="1"/>
    <col min="7164" max="7164" width="18.7109375" style="4" customWidth="1"/>
    <col min="7165" max="7165" width="12.28515625" style="4" customWidth="1"/>
    <col min="7166" max="7166" width="23.42578125" style="4" customWidth="1"/>
    <col min="7167" max="7167" width="70.5703125" style="4" customWidth="1"/>
    <col min="7168" max="7168" width="16.5703125" style="4" customWidth="1"/>
    <col min="7169" max="7169" width="24.42578125" style="4" customWidth="1"/>
    <col min="7170" max="7170" width="18.7109375" style="4" customWidth="1"/>
    <col min="7171" max="7171" width="32.42578125" style="4" customWidth="1"/>
    <col min="7172" max="7172" width="18.7109375" style="4" customWidth="1"/>
    <col min="7173" max="7173" width="25" style="4" customWidth="1"/>
    <col min="7174" max="7175" width="18.7109375" style="4" customWidth="1"/>
    <col min="7176" max="7176" width="27.42578125" style="4" customWidth="1"/>
    <col min="7177" max="7177" width="11" style="4" customWidth="1"/>
    <col min="7178" max="7418" width="8.85546875" style="4"/>
    <col min="7419" max="7419" width="3.7109375" style="4" customWidth="1"/>
    <col min="7420" max="7420" width="18.7109375" style="4" customWidth="1"/>
    <col min="7421" max="7421" width="12.28515625" style="4" customWidth="1"/>
    <col min="7422" max="7422" width="23.42578125" style="4" customWidth="1"/>
    <col min="7423" max="7423" width="70.5703125" style="4" customWidth="1"/>
    <col min="7424" max="7424" width="16.5703125" style="4" customWidth="1"/>
    <col min="7425" max="7425" width="24.42578125" style="4" customWidth="1"/>
    <col min="7426" max="7426" width="18.7109375" style="4" customWidth="1"/>
    <col min="7427" max="7427" width="32.42578125" style="4" customWidth="1"/>
    <col min="7428" max="7428" width="18.7109375" style="4" customWidth="1"/>
    <col min="7429" max="7429" width="25" style="4" customWidth="1"/>
    <col min="7430" max="7431" width="18.7109375" style="4" customWidth="1"/>
    <col min="7432" max="7432" width="27.42578125" style="4" customWidth="1"/>
    <col min="7433" max="7433" width="11" style="4" customWidth="1"/>
    <col min="7434" max="7674" width="8.85546875" style="4"/>
    <col min="7675" max="7675" width="3.7109375" style="4" customWidth="1"/>
    <col min="7676" max="7676" width="18.7109375" style="4" customWidth="1"/>
    <col min="7677" max="7677" width="12.28515625" style="4" customWidth="1"/>
    <col min="7678" max="7678" width="23.42578125" style="4" customWidth="1"/>
    <col min="7679" max="7679" width="70.5703125" style="4" customWidth="1"/>
    <col min="7680" max="7680" width="16.5703125" style="4" customWidth="1"/>
    <col min="7681" max="7681" width="24.42578125" style="4" customWidth="1"/>
    <col min="7682" max="7682" width="18.7109375" style="4" customWidth="1"/>
    <col min="7683" max="7683" width="32.42578125" style="4" customWidth="1"/>
    <col min="7684" max="7684" width="18.7109375" style="4" customWidth="1"/>
    <col min="7685" max="7685" width="25" style="4" customWidth="1"/>
    <col min="7686" max="7687" width="18.7109375" style="4" customWidth="1"/>
    <col min="7688" max="7688" width="27.42578125" style="4" customWidth="1"/>
    <col min="7689" max="7689" width="11" style="4" customWidth="1"/>
    <col min="7690" max="7930" width="8.85546875" style="4"/>
    <col min="7931" max="7931" width="3.7109375" style="4" customWidth="1"/>
    <col min="7932" max="7932" width="18.7109375" style="4" customWidth="1"/>
    <col min="7933" max="7933" width="12.28515625" style="4" customWidth="1"/>
    <col min="7934" max="7934" width="23.42578125" style="4" customWidth="1"/>
    <col min="7935" max="7935" width="70.5703125" style="4" customWidth="1"/>
    <col min="7936" max="7936" width="16.5703125" style="4" customWidth="1"/>
    <col min="7937" max="7937" width="24.42578125" style="4" customWidth="1"/>
    <col min="7938" max="7938" width="18.7109375" style="4" customWidth="1"/>
    <col min="7939" max="7939" width="32.42578125" style="4" customWidth="1"/>
    <col min="7940" max="7940" width="18.7109375" style="4" customWidth="1"/>
    <col min="7941" max="7941" width="25" style="4" customWidth="1"/>
    <col min="7942" max="7943" width="18.7109375" style="4" customWidth="1"/>
    <col min="7944" max="7944" width="27.42578125" style="4" customWidth="1"/>
    <col min="7945" max="7945" width="11" style="4" customWidth="1"/>
    <col min="7946" max="8186" width="8.85546875" style="4"/>
    <col min="8187" max="8187" width="3.7109375" style="4" customWidth="1"/>
    <col min="8188" max="8188" width="18.7109375" style="4" customWidth="1"/>
    <col min="8189" max="8189" width="12.28515625" style="4" customWidth="1"/>
    <col min="8190" max="8190" width="23.42578125" style="4" customWidth="1"/>
    <col min="8191" max="8191" width="70.5703125" style="4" customWidth="1"/>
    <col min="8192" max="8192" width="16.5703125" style="4" customWidth="1"/>
    <col min="8193" max="8193" width="24.42578125" style="4" customWidth="1"/>
    <col min="8194" max="8194" width="18.7109375" style="4" customWidth="1"/>
    <col min="8195" max="8195" width="32.42578125" style="4" customWidth="1"/>
    <col min="8196" max="8196" width="18.7109375" style="4" customWidth="1"/>
    <col min="8197" max="8197" width="25" style="4" customWidth="1"/>
    <col min="8198" max="8199" width="18.7109375" style="4" customWidth="1"/>
    <col min="8200" max="8200" width="27.42578125" style="4" customWidth="1"/>
    <col min="8201" max="8201" width="11" style="4" customWidth="1"/>
    <col min="8202" max="8442" width="8.85546875" style="4"/>
    <col min="8443" max="8443" width="3.7109375" style="4" customWidth="1"/>
    <col min="8444" max="8444" width="18.7109375" style="4" customWidth="1"/>
    <col min="8445" max="8445" width="12.28515625" style="4" customWidth="1"/>
    <col min="8446" max="8446" width="23.42578125" style="4" customWidth="1"/>
    <col min="8447" max="8447" width="70.5703125" style="4" customWidth="1"/>
    <col min="8448" max="8448" width="16.5703125" style="4" customWidth="1"/>
    <col min="8449" max="8449" width="24.42578125" style="4" customWidth="1"/>
    <col min="8450" max="8450" width="18.7109375" style="4" customWidth="1"/>
    <col min="8451" max="8451" width="32.42578125" style="4" customWidth="1"/>
    <col min="8452" max="8452" width="18.7109375" style="4" customWidth="1"/>
    <col min="8453" max="8453" width="25" style="4" customWidth="1"/>
    <col min="8454" max="8455" width="18.7109375" style="4" customWidth="1"/>
    <col min="8456" max="8456" width="27.42578125" style="4" customWidth="1"/>
    <col min="8457" max="8457" width="11" style="4" customWidth="1"/>
    <col min="8458" max="8698" width="8.85546875" style="4"/>
    <col min="8699" max="8699" width="3.7109375" style="4" customWidth="1"/>
    <col min="8700" max="8700" width="18.7109375" style="4" customWidth="1"/>
    <col min="8701" max="8701" width="12.28515625" style="4" customWidth="1"/>
    <col min="8702" max="8702" width="23.42578125" style="4" customWidth="1"/>
    <col min="8703" max="8703" width="70.5703125" style="4" customWidth="1"/>
    <col min="8704" max="8704" width="16.5703125" style="4" customWidth="1"/>
    <col min="8705" max="8705" width="24.42578125" style="4" customWidth="1"/>
    <col min="8706" max="8706" width="18.7109375" style="4" customWidth="1"/>
    <col min="8707" max="8707" width="32.42578125" style="4" customWidth="1"/>
    <col min="8708" max="8708" width="18.7109375" style="4" customWidth="1"/>
    <col min="8709" max="8709" width="25" style="4" customWidth="1"/>
    <col min="8710" max="8711" width="18.7109375" style="4" customWidth="1"/>
    <col min="8712" max="8712" width="27.42578125" style="4" customWidth="1"/>
    <col min="8713" max="8713" width="11" style="4" customWidth="1"/>
    <col min="8714" max="8954" width="8.85546875" style="4"/>
    <col min="8955" max="8955" width="3.7109375" style="4" customWidth="1"/>
    <col min="8956" max="8956" width="18.7109375" style="4" customWidth="1"/>
    <col min="8957" max="8957" width="12.28515625" style="4" customWidth="1"/>
    <col min="8958" max="8958" width="23.42578125" style="4" customWidth="1"/>
    <col min="8959" max="8959" width="70.5703125" style="4" customWidth="1"/>
    <col min="8960" max="8960" width="16.5703125" style="4" customWidth="1"/>
    <col min="8961" max="8961" width="24.42578125" style="4" customWidth="1"/>
    <col min="8962" max="8962" width="18.7109375" style="4" customWidth="1"/>
    <col min="8963" max="8963" width="32.42578125" style="4" customWidth="1"/>
    <col min="8964" max="8964" width="18.7109375" style="4" customWidth="1"/>
    <col min="8965" max="8965" width="25" style="4" customWidth="1"/>
    <col min="8966" max="8967" width="18.7109375" style="4" customWidth="1"/>
    <col min="8968" max="8968" width="27.42578125" style="4" customWidth="1"/>
    <col min="8969" max="8969" width="11" style="4" customWidth="1"/>
    <col min="8970" max="9210" width="8.85546875" style="4"/>
    <col min="9211" max="9211" width="3.7109375" style="4" customWidth="1"/>
    <col min="9212" max="9212" width="18.7109375" style="4" customWidth="1"/>
    <col min="9213" max="9213" width="12.28515625" style="4" customWidth="1"/>
    <col min="9214" max="9214" width="23.42578125" style="4" customWidth="1"/>
    <col min="9215" max="9215" width="70.5703125" style="4" customWidth="1"/>
    <col min="9216" max="9216" width="16.5703125" style="4" customWidth="1"/>
    <col min="9217" max="9217" width="24.42578125" style="4" customWidth="1"/>
    <col min="9218" max="9218" width="18.7109375" style="4" customWidth="1"/>
    <col min="9219" max="9219" width="32.42578125" style="4" customWidth="1"/>
    <col min="9220" max="9220" width="18.7109375" style="4" customWidth="1"/>
    <col min="9221" max="9221" width="25" style="4" customWidth="1"/>
    <col min="9222" max="9223" width="18.7109375" style="4" customWidth="1"/>
    <col min="9224" max="9224" width="27.42578125" style="4" customWidth="1"/>
    <col min="9225" max="9225" width="11" style="4" customWidth="1"/>
    <col min="9226" max="9466" width="8.85546875" style="4"/>
    <col min="9467" max="9467" width="3.7109375" style="4" customWidth="1"/>
    <col min="9468" max="9468" width="18.7109375" style="4" customWidth="1"/>
    <col min="9469" max="9469" width="12.28515625" style="4" customWidth="1"/>
    <col min="9470" max="9470" width="23.42578125" style="4" customWidth="1"/>
    <col min="9471" max="9471" width="70.5703125" style="4" customWidth="1"/>
    <col min="9472" max="9472" width="16.5703125" style="4" customWidth="1"/>
    <col min="9473" max="9473" width="24.42578125" style="4" customWidth="1"/>
    <col min="9474" max="9474" width="18.7109375" style="4" customWidth="1"/>
    <col min="9475" max="9475" width="32.42578125" style="4" customWidth="1"/>
    <col min="9476" max="9476" width="18.7109375" style="4" customWidth="1"/>
    <col min="9477" max="9477" width="25" style="4" customWidth="1"/>
    <col min="9478" max="9479" width="18.7109375" style="4" customWidth="1"/>
    <col min="9480" max="9480" width="27.42578125" style="4" customWidth="1"/>
    <col min="9481" max="9481" width="11" style="4" customWidth="1"/>
    <col min="9482" max="9722" width="8.85546875" style="4"/>
    <col min="9723" max="9723" width="3.7109375" style="4" customWidth="1"/>
    <col min="9724" max="9724" width="18.7109375" style="4" customWidth="1"/>
    <col min="9725" max="9725" width="12.28515625" style="4" customWidth="1"/>
    <col min="9726" max="9726" width="23.42578125" style="4" customWidth="1"/>
    <col min="9727" max="9727" width="70.5703125" style="4" customWidth="1"/>
    <col min="9728" max="9728" width="16.5703125" style="4" customWidth="1"/>
    <col min="9729" max="9729" width="24.42578125" style="4" customWidth="1"/>
    <col min="9730" max="9730" width="18.7109375" style="4" customWidth="1"/>
    <col min="9731" max="9731" width="32.42578125" style="4" customWidth="1"/>
    <col min="9732" max="9732" width="18.7109375" style="4" customWidth="1"/>
    <col min="9733" max="9733" width="25" style="4" customWidth="1"/>
    <col min="9734" max="9735" width="18.7109375" style="4" customWidth="1"/>
    <col min="9736" max="9736" width="27.42578125" style="4" customWidth="1"/>
    <col min="9737" max="9737" width="11" style="4" customWidth="1"/>
    <col min="9738" max="9978" width="8.85546875" style="4"/>
    <col min="9979" max="9979" width="3.7109375" style="4" customWidth="1"/>
    <col min="9980" max="9980" width="18.7109375" style="4" customWidth="1"/>
    <col min="9981" max="9981" width="12.28515625" style="4" customWidth="1"/>
    <col min="9982" max="9982" width="23.42578125" style="4" customWidth="1"/>
    <col min="9983" max="9983" width="70.5703125" style="4" customWidth="1"/>
    <col min="9984" max="9984" width="16.5703125" style="4" customWidth="1"/>
    <col min="9985" max="9985" width="24.42578125" style="4" customWidth="1"/>
    <col min="9986" max="9986" width="18.7109375" style="4" customWidth="1"/>
    <col min="9987" max="9987" width="32.42578125" style="4" customWidth="1"/>
    <col min="9988" max="9988" width="18.7109375" style="4" customWidth="1"/>
    <col min="9989" max="9989" width="25" style="4" customWidth="1"/>
    <col min="9990" max="9991" width="18.7109375" style="4" customWidth="1"/>
    <col min="9992" max="9992" width="27.42578125" style="4" customWidth="1"/>
    <col min="9993" max="9993" width="11" style="4" customWidth="1"/>
    <col min="9994" max="10234" width="8.85546875" style="4"/>
    <col min="10235" max="10235" width="3.7109375" style="4" customWidth="1"/>
    <col min="10236" max="10236" width="18.7109375" style="4" customWidth="1"/>
    <col min="10237" max="10237" width="12.28515625" style="4" customWidth="1"/>
    <col min="10238" max="10238" width="23.42578125" style="4" customWidth="1"/>
    <col min="10239" max="10239" width="70.5703125" style="4" customWidth="1"/>
    <col min="10240" max="10240" width="16.5703125" style="4" customWidth="1"/>
    <col min="10241" max="10241" width="24.42578125" style="4" customWidth="1"/>
    <col min="10242" max="10242" width="18.7109375" style="4" customWidth="1"/>
    <col min="10243" max="10243" width="32.42578125" style="4" customWidth="1"/>
    <col min="10244" max="10244" width="18.7109375" style="4" customWidth="1"/>
    <col min="10245" max="10245" width="25" style="4" customWidth="1"/>
    <col min="10246" max="10247" width="18.7109375" style="4" customWidth="1"/>
    <col min="10248" max="10248" width="27.42578125" style="4" customWidth="1"/>
    <col min="10249" max="10249" width="11" style="4" customWidth="1"/>
    <col min="10250" max="10490" width="8.85546875" style="4"/>
    <col min="10491" max="10491" width="3.7109375" style="4" customWidth="1"/>
    <col min="10492" max="10492" width="18.7109375" style="4" customWidth="1"/>
    <col min="10493" max="10493" width="12.28515625" style="4" customWidth="1"/>
    <col min="10494" max="10494" width="23.42578125" style="4" customWidth="1"/>
    <col min="10495" max="10495" width="70.5703125" style="4" customWidth="1"/>
    <col min="10496" max="10496" width="16.5703125" style="4" customWidth="1"/>
    <col min="10497" max="10497" width="24.42578125" style="4" customWidth="1"/>
    <col min="10498" max="10498" width="18.7109375" style="4" customWidth="1"/>
    <col min="10499" max="10499" width="32.42578125" style="4" customWidth="1"/>
    <col min="10500" max="10500" width="18.7109375" style="4" customWidth="1"/>
    <col min="10501" max="10501" width="25" style="4" customWidth="1"/>
    <col min="10502" max="10503" width="18.7109375" style="4" customWidth="1"/>
    <col min="10504" max="10504" width="27.42578125" style="4" customWidth="1"/>
    <col min="10505" max="10505" width="11" style="4" customWidth="1"/>
    <col min="10506" max="10746" width="8.85546875" style="4"/>
    <col min="10747" max="10747" width="3.7109375" style="4" customWidth="1"/>
    <col min="10748" max="10748" width="18.7109375" style="4" customWidth="1"/>
    <col min="10749" max="10749" width="12.28515625" style="4" customWidth="1"/>
    <col min="10750" max="10750" width="23.42578125" style="4" customWidth="1"/>
    <col min="10751" max="10751" width="70.5703125" style="4" customWidth="1"/>
    <col min="10752" max="10752" width="16.5703125" style="4" customWidth="1"/>
    <col min="10753" max="10753" width="24.42578125" style="4" customWidth="1"/>
    <col min="10754" max="10754" width="18.7109375" style="4" customWidth="1"/>
    <col min="10755" max="10755" width="32.42578125" style="4" customWidth="1"/>
    <col min="10756" max="10756" width="18.7109375" style="4" customWidth="1"/>
    <col min="10757" max="10757" width="25" style="4" customWidth="1"/>
    <col min="10758" max="10759" width="18.7109375" style="4" customWidth="1"/>
    <col min="10760" max="10760" width="27.42578125" style="4" customWidth="1"/>
    <col min="10761" max="10761" width="11" style="4" customWidth="1"/>
    <col min="10762" max="11002" width="8.85546875" style="4"/>
    <col min="11003" max="11003" width="3.7109375" style="4" customWidth="1"/>
    <col min="11004" max="11004" width="18.7109375" style="4" customWidth="1"/>
    <col min="11005" max="11005" width="12.28515625" style="4" customWidth="1"/>
    <col min="11006" max="11006" width="23.42578125" style="4" customWidth="1"/>
    <col min="11007" max="11007" width="70.5703125" style="4" customWidth="1"/>
    <col min="11008" max="11008" width="16.5703125" style="4" customWidth="1"/>
    <col min="11009" max="11009" width="24.42578125" style="4" customWidth="1"/>
    <col min="11010" max="11010" width="18.7109375" style="4" customWidth="1"/>
    <col min="11011" max="11011" width="32.42578125" style="4" customWidth="1"/>
    <col min="11012" max="11012" width="18.7109375" style="4" customWidth="1"/>
    <col min="11013" max="11013" width="25" style="4" customWidth="1"/>
    <col min="11014" max="11015" width="18.7109375" style="4" customWidth="1"/>
    <col min="11016" max="11016" width="27.42578125" style="4" customWidth="1"/>
    <col min="11017" max="11017" width="11" style="4" customWidth="1"/>
    <col min="11018" max="11258" width="8.85546875" style="4"/>
    <col min="11259" max="11259" width="3.7109375" style="4" customWidth="1"/>
    <col min="11260" max="11260" width="18.7109375" style="4" customWidth="1"/>
    <col min="11261" max="11261" width="12.28515625" style="4" customWidth="1"/>
    <col min="11262" max="11262" width="23.42578125" style="4" customWidth="1"/>
    <col min="11263" max="11263" width="70.5703125" style="4" customWidth="1"/>
    <col min="11264" max="11264" width="16.5703125" style="4" customWidth="1"/>
    <col min="11265" max="11265" width="24.42578125" style="4" customWidth="1"/>
    <col min="11266" max="11266" width="18.7109375" style="4" customWidth="1"/>
    <col min="11267" max="11267" width="32.42578125" style="4" customWidth="1"/>
    <col min="11268" max="11268" width="18.7109375" style="4" customWidth="1"/>
    <col min="11269" max="11269" width="25" style="4" customWidth="1"/>
    <col min="11270" max="11271" width="18.7109375" style="4" customWidth="1"/>
    <col min="11272" max="11272" width="27.42578125" style="4" customWidth="1"/>
    <col min="11273" max="11273" width="11" style="4" customWidth="1"/>
    <col min="11274" max="11514" width="8.85546875" style="4"/>
    <col min="11515" max="11515" width="3.7109375" style="4" customWidth="1"/>
    <col min="11516" max="11516" width="18.7109375" style="4" customWidth="1"/>
    <col min="11517" max="11517" width="12.28515625" style="4" customWidth="1"/>
    <col min="11518" max="11518" width="23.42578125" style="4" customWidth="1"/>
    <col min="11519" max="11519" width="70.5703125" style="4" customWidth="1"/>
    <col min="11520" max="11520" width="16.5703125" style="4" customWidth="1"/>
    <col min="11521" max="11521" width="24.42578125" style="4" customWidth="1"/>
    <col min="11522" max="11522" width="18.7109375" style="4" customWidth="1"/>
    <col min="11523" max="11523" width="32.42578125" style="4" customWidth="1"/>
    <col min="11524" max="11524" width="18.7109375" style="4" customWidth="1"/>
    <col min="11525" max="11525" width="25" style="4" customWidth="1"/>
    <col min="11526" max="11527" width="18.7109375" style="4" customWidth="1"/>
    <col min="11528" max="11528" width="27.42578125" style="4" customWidth="1"/>
    <col min="11529" max="11529" width="11" style="4" customWidth="1"/>
    <col min="11530" max="11770" width="8.85546875" style="4"/>
    <col min="11771" max="11771" width="3.7109375" style="4" customWidth="1"/>
    <col min="11772" max="11772" width="18.7109375" style="4" customWidth="1"/>
    <col min="11773" max="11773" width="12.28515625" style="4" customWidth="1"/>
    <col min="11774" max="11774" width="23.42578125" style="4" customWidth="1"/>
    <col min="11775" max="11775" width="70.5703125" style="4" customWidth="1"/>
    <col min="11776" max="11776" width="16.5703125" style="4" customWidth="1"/>
    <col min="11777" max="11777" width="24.42578125" style="4" customWidth="1"/>
    <col min="11778" max="11778" width="18.7109375" style="4" customWidth="1"/>
    <col min="11779" max="11779" width="32.42578125" style="4" customWidth="1"/>
    <col min="11780" max="11780" width="18.7109375" style="4" customWidth="1"/>
    <col min="11781" max="11781" width="25" style="4" customWidth="1"/>
    <col min="11782" max="11783" width="18.7109375" style="4" customWidth="1"/>
    <col min="11784" max="11784" width="27.42578125" style="4" customWidth="1"/>
    <col min="11785" max="11785" width="11" style="4" customWidth="1"/>
    <col min="11786" max="12026" width="8.85546875" style="4"/>
    <col min="12027" max="12027" width="3.7109375" style="4" customWidth="1"/>
    <col min="12028" max="12028" width="18.7109375" style="4" customWidth="1"/>
    <col min="12029" max="12029" width="12.28515625" style="4" customWidth="1"/>
    <col min="12030" max="12030" width="23.42578125" style="4" customWidth="1"/>
    <col min="12031" max="12031" width="70.5703125" style="4" customWidth="1"/>
    <col min="12032" max="12032" width="16.5703125" style="4" customWidth="1"/>
    <col min="12033" max="12033" width="24.42578125" style="4" customWidth="1"/>
    <col min="12034" max="12034" width="18.7109375" style="4" customWidth="1"/>
    <col min="12035" max="12035" width="32.42578125" style="4" customWidth="1"/>
    <col min="12036" max="12036" width="18.7109375" style="4" customWidth="1"/>
    <col min="12037" max="12037" width="25" style="4" customWidth="1"/>
    <col min="12038" max="12039" width="18.7109375" style="4" customWidth="1"/>
    <col min="12040" max="12040" width="27.42578125" style="4" customWidth="1"/>
    <col min="12041" max="12041" width="11" style="4" customWidth="1"/>
    <col min="12042" max="12282" width="8.85546875" style="4"/>
    <col min="12283" max="12283" width="3.7109375" style="4" customWidth="1"/>
    <col min="12284" max="12284" width="18.7109375" style="4" customWidth="1"/>
    <col min="12285" max="12285" width="12.28515625" style="4" customWidth="1"/>
    <col min="12286" max="12286" width="23.42578125" style="4" customWidth="1"/>
    <col min="12287" max="12287" width="70.5703125" style="4" customWidth="1"/>
    <col min="12288" max="12288" width="16.5703125" style="4" customWidth="1"/>
    <col min="12289" max="12289" width="24.42578125" style="4" customWidth="1"/>
    <col min="12290" max="12290" width="18.7109375" style="4" customWidth="1"/>
    <col min="12291" max="12291" width="32.42578125" style="4" customWidth="1"/>
    <col min="12292" max="12292" width="18.7109375" style="4" customWidth="1"/>
    <col min="12293" max="12293" width="25" style="4" customWidth="1"/>
    <col min="12294" max="12295" width="18.7109375" style="4" customWidth="1"/>
    <col min="12296" max="12296" width="27.42578125" style="4" customWidth="1"/>
    <col min="12297" max="12297" width="11" style="4" customWidth="1"/>
    <col min="12298" max="12538" width="8.85546875" style="4"/>
    <col min="12539" max="12539" width="3.7109375" style="4" customWidth="1"/>
    <col min="12540" max="12540" width="18.7109375" style="4" customWidth="1"/>
    <col min="12541" max="12541" width="12.28515625" style="4" customWidth="1"/>
    <col min="12542" max="12542" width="23.42578125" style="4" customWidth="1"/>
    <col min="12543" max="12543" width="70.5703125" style="4" customWidth="1"/>
    <col min="12544" max="12544" width="16.5703125" style="4" customWidth="1"/>
    <col min="12545" max="12545" width="24.42578125" style="4" customWidth="1"/>
    <col min="12546" max="12546" width="18.7109375" style="4" customWidth="1"/>
    <col min="12547" max="12547" width="32.42578125" style="4" customWidth="1"/>
    <col min="12548" max="12548" width="18.7109375" style="4" customWidth="1"/>
    <col min="12549" max="12549" width="25" style="4" customWidth="1"/>
    <col min="12550" max="12551" width="18.7109375" style="4" customWidth="1"/>
    <col min="12552" max="12552" width="27.42578125" style="4" customWidth="1"/>
    <col min="12553" max="12553" width="11" style="4" customWidth="1"/>
    <col min="12554" max="12794" width="8.85546875" style="4"/>
    <col min="12795" max="12795" width="3.7109375" style="4" customWidth="1"/>
    <col min="12796" max="12796" width="18.7109375" style="4" customWidth="1"/>
    <col min="12797" max="12797" width="12.28515625" style="4" customWidth="1"/>
    <col min="12798" max="12798" width="23.42578125" style="4" customWidth="1"/>
    <col min="12799" max="12799" width="70.5703125" style="4" customWidth="1"/>
    <col min="12800" max="12800" width="16.5703125" style="4" customWidth="1"/>
    <col min="12801" max="12801" width="24.42578125" style="4" customWidth="1"/>
    <col min="12802" max="12802" width="18.7109375" style="4" customWidth="1"/>
    <col min="12803" max="12803" width="32.42578125" style="4" customWidth="1"/>
    <col min="12804" max="12804" width="18.7109375" style="4" customWidth="1"/>
    <col min="12805" max="12805" width="25" style="4" customWidth="1"/>
    <col min="12806" max="12807" width="18.7109375" style="4" customWidth="1"/>
    <col min="12808" max="12808" width="27.42578125" style="4" customWidth="1"/>
    <col min="12809" max="12809" width="11" style="4" customWidth="1"/>
    <col min="12810" max="13050" width="8.85546875" style="4"/>
    <col min="13051" max="13051" width="3.7109375" style="4" customWidth="1"/>
    <col min="13052" max="13052" width="18.7109375" style="4" customWidth="1"/>
    <col min="13053" max="13053" width="12.28515625" style="4" customWidth="1"/>
    <col min="13054" max="13054" width="23.42578125" style="4" customWidth="1"/>
    <col min="13055" max="13055" width="70.5703125" style="4" customWidth="1"/>
    <col min="13056" max="13056" width="16.5703125" style="4" customWidth="1"/>
    <col min="13057" max="13057" width="24.42578125" style="4" customWidth="1"/>
    <col min="13058" max="13058" width="18.7109375" style="4" customWidth="1"/>
    <col min="13059" max="13059" width="32.42578125" style="4" customWidth="1"/>
    <col min="13060" max="13060" width="18.7109375" style="4" customWidth="1"/>
    <col min="13061" max="13061" width="25" style="4" customWidth="1"/>
    <col min="13062" max="13063" width="18.7109375" style="4" customWidth="1"/>
    <col min="13064" max="13064" width="27.42578125" style="4" customWidth="1"/>
    <col min="13065" max="13065" width="11" style="4" customWidth="1"/>
    <col min="13066" max="13306" width="8.85546875" style="4"/>
    <col min="13307" max="13307" width="3.7109375" style="4" customWidth="1"/>
    <col min="13308" max="13308" width="18.7109375" style="4" customWidth="1"/>
    <col min="13309" max="13309" width="12.28515625" style="4" customWidth="1"/>
    <col min="13310" max="13310" width="23.42578125" style="4" customWidth="1"/>
    <col min="13311" max="13311" width="70.5703125" style="4" customWidth="1"/>
    <col min="13312" max="13312" width="16.5703125" style="4" customWidth="1"/>
    <col min="13313" max="13313" width="24.42578125" style="4" customWidth="1"/>
    <col min="13314" max="13314" width="18.7109375" style="4" customWidth="1"/>
    <col min="13315" max="13315" width="32.42578125" style="4" customWidth="1"/>
    <col min="13316" max="13316" width="18.7109375" style="4" customWidth="1"/>
    <col min="13317" max="13317" width="25" style="4" customWidth="1"/>
    <col min="13318" max="13319" width="18.7109375" style="4" customWidth="1"/>
    <col min="13320" max="13320" width="27.42578125" style="4" customWidth="1"/>
    <col min="13321" max="13321" width="11" style="4" customWidth="1"/>
    <col min="13322" max="13562" width="8.85546875" style="4"/>
    <col min="13563" max="13563" width="3.7109375" style="4" customWidth="1"/>
    <col min="13564" max="13564" width="18.7109375" style="4" customWidth="1"/>
    <col min="13565" max="13565" width="12.28515625" style="4" customWidth="1"/>
    <col min="13566" max="13566" width="23.42578125" style="4" customWidth="1"/>
    <col min="13567" max="13567" width="70.5703125" style="4" customWidth="1"/>
    <col min="13568" max="13568" width="16.5703125" style="4" customWidth="1"/>
    <col min="13569" max="13569" width="24.42578125" style="4" customWidth="1"/>
    <col min="13570" max="13570" width="18.7109375" style="4" customWidth="1"/>
    <col min="13571" max="13571" width="32.42578125" style="4" customWidth="1"/>
    <col min="13572" max="13572" width="18.7109375" style="4" customWidth="1"/>
    <col min="13573" max="13573" width="25" style="4" customWidth="1"/>
    <col min="13574" max="13575" width="18.7109375" style="4" customWidth="1"/>
    <col min="13576" max="13576" width="27.42578125" style="4" customWidth="1"/>
    <col min="13577" max="13577" width="11" style="4" customWidth="1"/>
    <col min="13578" max="13818" width="8.85546875" style="4"/>
    <col min="13819" max="13819" width="3.7109375" style="4" customWidth="1"/>
    <col min="13820" max="13820" width="18.7109375" style="4" customWidth="1"/>
    <col min="13821" max="13821" width="12.28515625" style="4" customWidth="1"/>
    <col min="13822" max="13822" width="23.42578125" style="4" customWidth="1"/>
    <col min="13823" max="13823" width="70.5703125" style="4" customWidth="1"/>
    <col min="13824" max="13824" width="16.5703125" style="4" customWidth="1"/>
    <col min="13825" max="13825" width="24.42578125" style="4" customWidth="1"/>
    <col min="13826" max="13826" width="18.7109375" style="4" customWidth="1"/>
    <col min="13827" max="13827" width="32.42578125" style="4" customWidth="1"/>
    <col min="13828" max="13828" width="18.7109375" style="4" customWidth="1"/>
    <col min="13829" max="13829" width="25" style="4" customWidth="1"/>
    <col min="13830" max="13831" width="18.7109375" style="4" customWidth="1"/>
    <col min="13832" max="13832" width="27.42578125" style="4" customWidth="1"/>
    <col min="13833" max="13833" width="11" style="4" customWidth="1"/>
    <col min="13834" max="14074" width="8.85546875" style="4"/>
    <col min="14075" max="14075" width="3.7109375" style="4" customWidth="1"/>
    <col min="14076" max="14076" width="18.7109375" style="4" customWidth="1"/>
    <col min="14077" max="14077" width="12.28515625" style="4" customWidth="1"/>
    <col min="14078" max="14078" width="23.42578125" style="4" customWidth="1"/>
    <col min="14079" max="14079" width="70.5703125" style="4" customWidth="1"/>
    <col min="14080" max="14080" width="16.5703125" style="4" customWidth="1"/>
    <col min="14081" max="14081" width="24.42578125" style="4" customWidth="1"/>
    <col min="14082" max="14082" width="18.7109375" style="4" customWidth="1"/>
    <col min="14083" max="14083" width="32.42578125" style="4" customWidth="1"/>
    <col min="14084" max="14084" width="18.7109375" style="4" customWidth="1"/>
    <col min="14085" max="14085" width="25" style="4" customWidth="1"/>
    <col min="14086" max="14087" width="18.7109375" style="4" customWidth="1"/>
    <col min="14088" max="14088" width="27.42578125" style="4" customWidth="1"/>
    <col min="14089" max="14089" width="11" style="4" customWidth="1"/>
    <col min="14090" max="14330" width="8.85546875" style="4"/>
    <col min="14331" max="14331" width="3.7109375" style="4" customWidth="1"/>
    <col min="14332" max="14332" width="18.7109375" style="4" customWidth="1"/>
    <col min="14333" max="14333" width="12.28515625" style="4" customWidth="1"/>
    <col min="14334" max="14334" width="23.42578125" style="4" customWidth="1"/>
    <col min="14335" max="14335" width="70.5703125" style="4" customWidth="1"/>
    <col min="14336" max="14336" width="16.5703125" style="4" customWidth="1"/>
    <col min="14337" max="14337" width="24.42578125" style="4" customWidth="1"/>
    <col min="14338" max="14338" width="18.7109375" style="4" customWidth="1"/>
    <col min="14339" max="14339" width="32.42578125" style="4" customWidth="1"/>
    <col min="14340" max="14340" width="18.7109375" style="4" customWidth="1"/>
    <col min="14341" max="14341" width="25" style="4" customWidth="1"/>
    <col min="14342" max="14343" width="18.7109375" style="4" customWidth="1"/>
    <col min="14344" max="14344" width="27.42578125" style="4" customWidth="1"/>
    <col min="14345" max="14345" width="11" style="4" customWidth="1"/>
    <col min="14346" max="14586" width="8.85546875" style="4"/>
    <col min="14587" max="14587" width="3.7109375" style="4" customWidth="1"/>
    <col min="14588" max="14588" width="18.7109375" style="4" customWidth="1"/>
    <col min="14589" max="14589" width="12.28515625" style="4" customWidth="1"/>
    <col min="14590" max="14590" width="23.42578125" style="4" customWidth="1"/>
    <col min="14591" max="14591" width="70.5703125" style="4" customWidth="1"/>
    <col min="14592" max="14592" width="16.5703125" style="4" customWidth="1"/>
    <col min="14593" max="14593" width="24.42578125" style="4" customWidth="1"/>
    <col min="14594" max="14594" width="18.7109375" style="4" customWidth="1"/>
    <col min="14595" max="14595" width="32.42578125" style="4" customWidth="1"/>
    <col min="14596" max="14596" width="18.7109375" style="4" customWidth="1"/>
    <col min="14597" max="14597" width="25" style="4" customWidth="1"/>
    <col min="14598" max="14599" width="18.7109375" style="4" customWidth="1"/>
    <col min="14600" max="14600" width="27.42578125" style="4" customWidth="1"/>
    <col min="14601" max="14601" width="11" style="4" customWidth="1"/>
    <col min="14602" max="14842" width="8.85546875" style="4"/>
    <col min="14843" max="14843" width="3.7109375" style="4" customWidth="1"/>
    <col min="14844" max="14844" width="18.7109375" style="4" customWidth="1"/>
    <col min="14845" max="14845" width="12.28515625" style="4" customWidth="1"/>
    <col min="14846" max="14846" width="23.42578125" style="4" customWidth="1"/>
    <col min="14847" max="14847" width="70.5703125" style="4" customWidth="1"/>
    <col min="14848" max="14848" width="16.5703125" style="4" customWidth="1"/>
    <col min="14849" max="14849" width="24.42578125" style="4" customWidth="1"/>
    <col min="14850" max="14850" width="18.7109375" style="4" customWidth="1"/>
    <col min="14851" max="14851" width="32.42578125" style="4" customWidth="1"/>
    <col min="14852" max="14852" width="18.7109375" style="4" customWidth="1"/>
    <col min="14853" max="14853" width="25" style="4" customWidth="1"/>
    <col min="14854" max="14855" width="18.7109375" style="4" customWidth="1"/>
    <col min="14856" max="14856" width="27.42578125" style="4" customWidth="1"/>
    <col min="14857" max="14857" width="11" style="4" customWidth="1"/>
    <col min="14858" max="15098" width="8.85546875" style="4"/>
    <col min="15099" max="15099" width="3.7109375" style="4" customWidth="1"/>
    <col min="15100" max="15100" width="18.7109375" style="4" customWidth="1"/>
    <col min="15101" max="15101" width="12.28515625" style="4" customWidth="1"/>
    <col min="15102" max="15102" width="23.42578125" style="4" customWidth="1"/>
    <col min="15103" max="15103" width="70.5703125" style="4" customWidth="1"/>
    <col min="15104" max="15104" width="16.5703125" style="4" customWidth="1"/>
    <col min="15105" max="15105" width="24.42578125" style="4" customWidth="1"/>
    <col min="15106" max="15106" width="18.7109375" style="4" customWidth="1"/>
    <col min="15107" max="15107" width="32.42578125" style="4" customWidth="1"/>
    <col min="15108" max="15108" width="18.7109375" style="4" customWidth="1"/>
    <col min="15109" max="15109" width="25" style="4" customWidth="1"/>
    <col min="15110" max="15111" width="18.7109375" style="4" customWidth="1"/>
    <col min="15112" max="15112" width="27.42578125" style="4" customWidth="1"/>
    <col min="15113" max="15113" width="11" style="4" customWidth="1"/>
    <col min="15114" max="15354" width="8.85546875" style="4"/>
    <col min="15355" max="15355" width="3.7109375" style="4" customWidth="1"/>
    <col min="15356" max="15356" width="18.7109375" style="4" customWidth="1"/>
    <col min="15357" max="15357" width="12.28515625" style="4" customWidth="1"/>
    <col min="15358" max="15358" width="23.42578125" style="4" customWidth="1"/>
    <col min="15359" max="15359" width="70.5703125" style="4" customWidth="1"/>
    <col min="15360" max="15360" width="16.5703125" style="4" customWidth="1"/>
    <col min="15361" max="15361" width="24.42578125" style="4" customWidth="1"/>
    <col min="15362" max="15362" width="18.7109375" style="4" customWidth="1"/>
    <col min="15363" max="15363" width="32.42578125" style="4" customWidth="1"/>
    <col min="15364" max="15364" width="18.7109375" style="4" customWidth="1"/>
    <col min="15365" max="15365" width="25" style="4" customWidth="1"/>
    <col min="15366" max="15367" width="18.7109375" style="4" customWidth="1"/>
    <col min="15368" max="15368" width="27.42578125" style="4" customWidth="1"/>
    <col min="15369" max="15369" width="11" style="4" customWidth="1"/>
    <col min="15370" max="15610" width="8.85546875" style="4"/>
    <col min="15611" max="15611" width="3.7109375" style="4" customWidth="1"/>
    <col min="15612" max="15612" width="18.7109375" style="4" customWidth="1"/>
    <col min="15613" max="15613" width="12.28515625" style="4" customWidth="1"/>
    <col min="15614" max="15614" width="23.42578125" style="4" customWidth="1"/>
    <col min="15615" max="15615" width="70.5703125" style="4" customWidth="1"/>
    <col min="15616" max="15616" width="16.5703125" style="4" customWidth="1"/>
    <col min="15617" max="15617" width="24.42578125" style="4" customWidth="1"/>
    <col min="15618" max="15618" width="18.7109375" style="4" customWidth="1"/>
    <col min="15619" max="15619" width="32.42578125" style="4" customWidth="1"/>
    <col min="15620" max="15620" width="18.7109375" style="4" customWidth="1"/>
    <col min="15621" max="15621" width="25" style="4" customWidth="1"/>
    <col min="15622" max="15623" width="18.7109375" style="4" customWidth="1"/>
    <col min="15624" max="15624" width="27.42578125" style="4" customWidth="1"/>
    <col min="15625" max="15625" width="11" style="4" customWidth="1"/>
    <col min="15626" max="15866" width="8.85546875" style="4"/>
    <col min="15867" max="15867" width="3.7109375" style="4" customWidth="1"/>
    <col min="15868" max="15868" width="18.7109375" style="4" customWidth="1"/>
    <col min="15869" max="15869" width="12.28515625" style="4" customWidth="1"/>
    <col min="15870" max="15870" width="23.42578125" style="4" customWidth="1"/>
    <col min="15871" max="15871" width="70.5703125" style="4" customWidth="1"/>
    <col min="15872" max="15872" width="16.5703125" style="4" customWidth="1"/>
    <col min="15873" max="15873" width="24.42578125" style="4" customWidth="1"/>
    <col min="15874" max="15874" width="18.7109375" style="4" customWidth="1"/>
    <col min="15875" max="15875" width="32.42578125" style="4" customWidth="1"/>
    <col min="15876" max="15876" width="18.7109375" style="4" customWidth="1"/>
    <col min="15877" max="15877" width="25" style="4" customWidth="1"/>
    <col min="15878" max="15879" width="18.7109375" style="4" customWidth="1"/>
    <col min="15880" max="15880" width="27.42578125" style="4" customWidth="1"/>
    <col min="15881" max="15881" width="11" style="4" customWidth="1"/>
    <col min="15882" max="16122" width="8.85546875" style="4"/>
    <col min="16123" max="16123" width="3.7109375" style="4" customWidth="1"/>
    <col min="16124" max="16124" width="18.7109375" style="4" customWidth="1"/>
    <col min="16125" max="16125" width="12.28515625" style="4" customWidth="1"/>
    <col min="16126" max="16126" width="23.42578125" style="4" customWidth="1"/>
    <col min="16127" max="16127" width="70.5703125" style="4" customWidth="1"/>
    <col min="16128" max="16128" width="16.5703125" style="4" customWidth="1"/>
    <col min="16129" max="16129" width="24.42578125" style="4" customWidth="1"/>
    <col min="16130" max="16130" width="18.7109375" style="4" customWidth="1"/>
    <col min="16131" max="16131" width="32.42578125" style="4" customWidth="1"/>
    <col min="16132" max="16132" width="18.7109375" style="4" customWidth="1"/>
    <col min="16133" max="16133" width="25" style="4" customWidth="1"/>
    <col min="16134" max="16135" width="18.7109375" style="4" customWidth="1"/>
    <col min="16136" max="16136" width="27.42578125" style="4" customWidth="1"/>
    <col min="16137" max="16137" width="11" style="4" customWidth="1"/>
    <col min="16138" max="16381" width="8.85546875" style="4"/>
    <col min="16382" max="16384" width="9" style="4"/>
  </cols>
  <sheetData>
    <row r="1" spans="2:10" ht="18.75" customHeight="1">
      <c r="B1" s="25"/>
      <c r="C1" s="25"/>
      <c r="D1" s="25"/>
      <c r="E1" s="25"/>
      <c r="F1" s="25"/>
      <c r="G1" s="25"/>
      <c r="H1" s="25"/>
      <c r="I1" s="25"/>
      <c r="J1" s="25"/>
    </row>
    <row r="2" spans="2:10" ht="20.100000000000001" customHeight="1">
      <c r="B2" s="5" t="s">
        <v>0</v>
      </c>
    </row>
    <row r="3" spans="2:10" ht="20.100000000000001" customHeight="1">
      <c r="B3" s="5" t="s">
        <v>1</v>
      </c>
    </row>
    <row r="4" spans="2:10" ht="20.100000000000001" customHeight="1">
      <c r="B4" s="5" t="s">
        <v>2</v>
      </c>
    </row>
    <row r="5" spans="2:10" ht="20.100000000000001" customHeight="1">
      <c r="B5" s="6" t="s">
        <v>3</v>
      </c>
      <c r="D5" s="5"/>
    </row>
    <row r="6" spans="2:10" ht="20.100000000000001" customHeight="1"/>
    <row r="7" spans="2:10" s="1" customFormat="1">
      <c r="B7" s="7" t="s">
        <v>4</v>
      </c>
      <c r="C7" s="7" t="s">
        <v>5</v>
      </c>
      <c r="D7" s="7" t="s">
        <v>6</v>
      </c>
      <c r="E7" s="8" t="s">
        <v>7</v>
      </c>
      <c r="F7" s="9" t="s">
        <v>8</v>
      </c>
      <c r="G7" s="9" t="s">
        <v>9</v>
      </c>
      <c r="H7" s="9" t="s">
        <v>10</v>
      </c>
      <c r="I7" s="7" t="s">
        <v>11</v>
      </c>
      <c r="J7" s="7" t="s">
        <v>12</v>
      </c>
    </row>
    <row r="8" spans="2:10" s="2" customFormat="1" ht="24.95" customHeight="1">
      <c r="B8" s="10" t="s">
        <v>13</v>
      </c>
      <c r="C8" s="23" t="s">
        <v>14</v>
      </c>
      <c r="D8" s="11" t="s">
        <v>15</v>
      </c>
      <c r="E8" s="12" t="s">
        <v>16</v>
      </c>
      <c r="F8" s="12">
        <v>24</v>
      </c>
      <c r="G8" s="13">
        <v>0.25</v>
      </c>
      <c r="H8" s="12" t="s">
        <v>13</v>
      </c>
      <c r="I8" s="20">
        <v>9002</v>
      </c>
      <c r="J8" s="20">
        <f t="shared" ref="J8:J14" si="0">F8*G8*I8</f>
        <v>54012</v>
      </c>
    </row>
    <row r="9" spans="2:10" s="2" customFormat="1" ht="24.95" customHeight="1">
      <c r="B9" s="30" t="s">
        <v>17</v>
      </c>
      <c r="C9" s="23" t="s">
        <v>18</v>
      </c>
      <c r="D9" s="11" t="s">
        <v>19</v>
      </c>
      <c r="E9" s="12" t="s">
        <v>16</v>
      </c>
      <c r="F9" s="12">
        <v>4</v>
      </c>
      <c r="G9" s="13">
        <v>0.375</v>
      </c>
      <c r="H9" s="12" t="s">
        <v>20</v>
      </c>
      <c r="I9" s="20">
        <v>1934</v>
      </c>
      <c r="J9" s="20">
        <f t="shared" si="0"/>
        <v>2901</v>
      </c>
    </row>
    <row r="10" spans="2:10" s="2" customFormat="1" ht="24.95" customHeight="1">
      <c r="B10" s="30"/>
      <c r="C10" s="23" t="s">
        <v>18</v>
      </c>
      <c r="D10" s="11" t="s">
        <v>21</v>
      </c>
      <c r="E10" s="12" t="s">
        <v>22</v>
      </c>
      <c r="F10" s="12">
        <v>4</v>
      </c>
      <c r="G10" s="13">
        <v>1</v>
      </c>
      <c r="H10" s="12" t="s">
        <v>20</v>
      </c>
      <c r="I10" s="20">
        <v>1934</v>
      </c>
      <c r="J10" s="20">
        <f t="shared" si="0"/>
        <v>7736</v>
      </c>
    </row>
    <row r="11" spans="2:10" s="2" customFormat="1" ht="24.95" customHeight="1">
      <c r="B11" s="30"/>
      <c r="C11" s="23" t="s">
        <v>18</v>
      </c>
      <c r="D11" s="11" t="s">
        <v>23</v>
      </c>
      <c r="E11" s="12" t="s">
        <v>24</v>
      </c>
      <c r="F11" s="12">
        <v>4</v>
      </c>
      <c r="G11" s="13">
        <v>2</v>
      </c>
      <c r="H11" s="12" t="s">
        <v>20</v>
      </c>
      <c r="I11" s="20">
        <v>2901</v>
      </c>
      <c r="J11" s="20">
        <f t="shared" si="0"/>
        <v>23208</v>
      </c>
    </row>
    <row r="12" spans="2:10" s="2" customFormat="1" ht="24.95" customHeight="1">
      <c r="B12" s="10" t="s">
        <v>25</v>
      </c>
      <c r="C12" s="24" t="s">
        <v>26</v>
      </c>
      <c r="D12" s="14" t="s">
        <v>27</v>
      </c>
      <c r="E12" s="12" t="s">
        <v>22</v>
      </c>
      <c r="F12" s="12">
        <v>16</v>
      </c>
      <c r="G12" s="13">
        <v>1</v>
      </c>
      <c r="H12" s="12" t="s">
        <v>25</v>
      </c>
      <c r="I12" s="20">
        <v>3859</v>
      </c>
      <c r="J12" s="20">
        <f t="shared" si="0"/>
        <v>61744</v>
      </c>
    </row>
    <row r="13" spans="2:10" s="2" customFormat="1" ht="24.95" customHeight="1">
      <c r="B13" s="10" t="s">
        <v>28</v>
      </c>
      <c r="C13" s="24" t="s">
        <v>26</v>
      </c>
      <c r="D13" s="14" t="s">
        <v>27</v>
      </c>
      <c r="E13" s="12" t="s">
        <v>22</v>
      </c>
      <c r="F13" s="12">
        <v>10</v>
      </c>
      <c r="G13" s="13">
        <v>1</v>
      </c>
      <c r="H13" s="12" t="s">
        <v>28</v>
      </c>
      <c r="I13" s="20">
        <v>4343</v>
      </c>
      <c r="J13" s="20">
        <f t="shared" si="0"/>
        <v>43430</v>
      </c>
    </row>
    <row r="14" spans="2:10" s="2" customFormat="1" ht="24.95" customHeight="1">
      <c r="B14" s="10" t="s">
        <v>29</v>
      </c>
      <c r="C14" s="24" t="s">
        <v>26</v>
      </c>
      <c r="D14" s="14" t="s">
        <v>27</v>
      </c>
      <c r="E14" s="12" t="s">
        <v>22</v>
      </c>
      <c r="F14" s="12">
        <v>4</v>
      </c>
      <c r="G14" s="13">
        <v>1</v>
      </c>
      <c r="H14" s="12" t="s">
        <v>29</v>
      </c>
      <c r="I14" s="20">
        <v>12390</v>
      </c>
      <c r="J14" s="20">
        <f t="shared" si="0"/>
        <v>49560</v>
      </c>
    </row>
    <row r="15" spans="2:10" s="3" customFormat="1" ht="22.5" customHeight="1">
      <c r="B15" s="26" t="s">
        <v>30</v>
      </c>
      <c r="C15" s="26"/>
      <c r="D15" s="26"/>
      <c r="E15" s="26"/>
      <c r="F15" s="16">
        <f>SUM(F3:F14)</f>
        <v>66</v>
      </c>
      <c r="G15" s="16"/>
      <c r="H15" s="17"/>
      <c r="I15" s="21"/>
      <c r="J15" s="20">
        <f>SUM(J8:J14)</f>
        <v>242591</v>
      </c>
    </row>
    <row r="16" spans="2:10" s="2" customFormat="1" ht="42" hidden="1">
      <c r="B16" s="18" t="s">
        <v>4</v>
      </c>
      <c r="C16" s="18" t="s">
        <v>5</v>
      </c>
      <c r="D16" s="18" t="s">
        <v>6</v>
      </c>
      <c r="E16" s="15" t="s">
        <v>7</v>
      </c>
      <c r="F16" s="19" t="s">
        <v>31</v>
      </c>
      <c r="G16" s="19" t="s">
        <v>9</v>
      </c>
      <c r="H16" s="19" t="s">
        <v>10</v>
      </c>
      <c r="I16" s="18" t="s">
        <v>11</v>
      </c>
      <c r="J16" s="18" t="s">
        <v>12</v>
      </c>
    </row>
    <row r="17" spans="2:10" s="2" customFormat="1" ht="24.95" hidden="1" customHeight="1">
      <c r="B17" s="31" t="s">
        <v>32</v>
      </c>
      <c r="C17" s="23" t="s">
        <v>33</v>
      </c>
      <c r="D17" s="14" t="s">
        <v>34</v>
      </c>
      <c r="E17" s="12" t="s">
        <v>35</v>
      </c>
      <c r="F17" s="12">
        <v>40</v>
      </c>
      <c r="G17" s="13">
        <v>1</v>
      </c>
      <c r="H17" s="12" t="s">
        <v>36</v>
      </c>
      <c r="I17" s="20">
        <v>347.31766800000003</v>
      </c>
      <c r="J17" s="20">
        <f>I17*G17*F17</f>
        <v>13892.70672</v>
      </c>
    </row>
    <row r="18" spans="2:10" s="2" customFormat="1" ht="24.95" hidden="1" customHeight="1">
      <c r="B18" s="32"/>
      <c r="C18" s="23" t="s">
        <v>33</v>
      </c>
      <c r="D18" s="14" t="s">
        <v>37</v>
      </c>
      <c r="E18" s="12" t="s">
        <v>35</v>
      </c>
      <c r="F18" s="12">
        <v>40</v>
      </c>
      <c r="G18" s="13">
        <v>1</v>
      </c>
      <c r="H18" s="12" t="s">
        <v>36</v>
      </c>
      <c r="I18" s="20">
        <v>194.73040800000001</v>
      </c>
      <c r="J18" s="20">
        <f>I18*G18*F18</f>
        <v>7789.2163200000005</v>
      </c>
    </row>
    <row r="19" spans="2:10" s="2" customFormat="1" ht="24.95" hidden="1" customHeight="1">
      <c r="B19" s="32"/>
      <c r="C19" s="23" t="s">
        <v>33</v>
      </c>
      <c r="D19" s="14" t="s">
        <v>38</v>
      </c>
      <c r="E19" s="12" t="s">
        <v>35</v>
      </c>
      <c r="F19" s="12">
        <v>40</v>
      </c>
      <c r="G19" s="13">
        <v>1</v>
      </c>
      <c r="H19" s="12" t="s">
        <v>39</v>
      </c>
      <c r="I19" s="20">
        <v>130.2441255</v>
      </c>
      <c r="J19" s="20">
        <f>I19*G19*F19</f>
        <v>5209.7650199999998</v>
      </c>
    </row>
    <row r="20" spans="2:10" s="2" customFormat="1" ht="24.95" hidden="1" customHeight="1">
      <c r="B20" s="32"/>
      <c r="C20" s="23" t="s">
        <v>33</v>
      </c>
      <c r="D20" s="14" t="s">
        <v>40</v>
      </c>
      <c r="E20" s="12" t="s">
        <v>35</v>
      </c>
      <c r="F20" s="12">
        <v>40</v>
      </c>
      <c r="G20" s="13">
        <v>1</v>
      </c>
      <c r="H20" s="12" t="s">
        <v>36</v>
      </c>
      <c r="I20" s="20">
        <v>1117.2766149900001</v>
      </c>
      <c r="J20" s="20">
        <f>I20*G20*F20</f>
        <v>44691.064599600002</v>
      </c>
    </row>
    <row r="21" spans="2:10" s="2" customFormat="1" ht="24.95" hidden="1" customHeight="1">
      <c r="B21" s="33"/>
      <c r="C21" s="23" t="s">
        <v>33</v>
      </c>
      <c r="D21" s="14" t="s">
        <v>41</v>
      </c>
      <c r="E21" s="12" t="s">
        <v>42</v>
      </c>
      <c r="F21" s="12">
        <v>12</v>
      </c>
      <c r="G21" s="13">
        <v>1</v>
      </c>
      <c r="H21" s="12" t="s">
        <v>43</v>
      </c>
      <c r="I21" s="20">
        <v>133.24137525</v>
      </c>
      <c r="J21" s="20">
        <f>I21*G21*F21</f>
        <v>1598.8965029999999</v>
      </c>
    </row>
    <row r="22" spans="2:10" s="3" customFormat="1" ht="22.5" hidden="1" customHeight="1">
      <c r="B22" s="27" t="s">
        <v>30</v>
      </c>
      <c r="C22" s="28"/>
      <c r="D22" s="28"/>
      <c r="E22" s="29"/>
      <c r="F22" s="16">
        <f>SUM(F18:F21)</f>
        <v>132</v>
      </c>
      <c r="G22" s="16"/>
      <c r="H22" s="17"/>
      <c r="I22" s="21"/>
      <c r="J22" s="20">
        <f>SUM(J18:J21)</f>
        <v>59288.942442599997</v>
      </c>
    </row>
    <row r="25" spans="2:10">
      <c r="I25" s="4" t="s">
        <v>44</v>
      </c>
      <c r="J25" s="22">
        <f>J11*20%</f>
        <v>4641.6000000000004</v>
      </c>
    </row>
    <row r="27" spans="2:10">
      <c r="B27" s="34" t="s">
        <v>45</v>
      </c>
    </row>
  </sheetData>
  <mergeCells count="5">
    <mergeCell ref="B1:J1"/>
    <mergeCell ref="B15:E15"/>
    <mergeCell ref="B22:E22"/>
    <mergeCell ref="B9:B11"/>
    <mergeCell ref="B17:B21"/>
  </mergeCells>
  <pageMargins left="0.511811023622047" right="0.511811023622047" top="0.78740157480314998" bottom="0.78740157480314998" header="0.31496062992126" footer="0.31496062992126"/>
  <pageSetup scale="50" orientation="landscape" verticalDpi="5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VERAO</vt:lpstr>
      <vt:lpstr>VERAO!Area_de_impressao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Grupocidade</dc:creator>
  <cp:lastModifiedBy>Alice Aghinoni Fantin</cp:lastModifiedBy>
  <dcterms:created xsi:type="dcterms:W3CDTF">2006-09-16T00:00:00Z</dcterms:created>
  <dcterms:modified xsi:type="dcterms:W3CDTF">2025-10-27T20:01:07Z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D0B68C70B7D34F1BAB82E27068C3B869_13</vt:lpwstr>
  </property>
  <property fmtid="{D5CDD505-2E9C-101B-9397-08002B2CF9AE}" pid="3" name="KSOProductBuildVer">
    <vt:lpwstr>1046-12.2.0.22549</vt:lpwstr>
  </property>
</Properties>
</file>